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19200" windowHeight="1279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<sst xmlns="http://schemas.openxmlformats.org/spreadsheetml/2006/main" count="1248" uniqueCount="875">
  <si>
    <t>COLORADO DEPARTMENT OF EDUCATION</t>
  </si>
  <si>
    <t>NON-PUBLIC SCHOOL MEMBERSHIP BY DISTRICT/SCHOOL/GRADE</t>
  </si>
  <si>
    <t>Grade Level</t>
  </si>
  <si>
    <t>Dist</t>
  </si>
  <si>
    <t>County/District/School</t>
  </si>
  <si>
    <t>PK</t>
  </si>
  <si>
    <t>K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</si>
  <si>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</si>
  <si>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</si>
  <si>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</si>
  <si>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</si>
  <si>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</si>
  <si>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</si>
  <si>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</si>
  <si>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</si>
  <si>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</si>
  <si>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</si>
  <si>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Total</t>
  </si>
  <si>
    <t>ADAMS</t>
  </si>
  <si>
    <t>MAPLETON 1</t>
  </si>
  <si>
    <t>0010</t>
  </si>
  <si>
    <t>P003</t>
  </si>
  <si>
    <t>ASSUMPTION SCHOOL</t>
  </si>
  <si>
    <t>P006</t>
  </si>
  <si>
    <t>A CHILD'S TOUCH</t>
  </si>
  <si>
    <t>** DISTRICT TOTALS **</t>
  </si>
  <si>
    <t>ADAMS 12 FIVE STAR SCHOOLS</t>
  </si>
  <si>
    <t>0020</t>
  </si>
  <si>
    <t>P004</t>
  </si>
  <si>
    <t>COMMUNITY CHRISTIAN SCHOOL</t>
  </si>
  <si>
    <t>P015</t>
  </si>
  <si>
    <t>CHILDREN'S WORLD</t>
  </si>
  <si>
    <t>P021</t>
  </si>
  <si>
    <t>GETHSEMANE LUTHERAN SCHOOL</t>
  </si>
  <si>
    <t>P036</t>
  </si>
  <si>
    <t>NOAH'S ARK LEARNING CENTER</t>
  </si>
  <si>
    <t>P039</t>
  </si>
  <si>
    <t>NORTHSIDE CHRISTIAN DAYCARE</t>
  </si>
  <si>
    <t>P128</t>
  </si>
  <si>
    <t>CORNERSTONE CHRISTIAN ACADEMY</t>
  </si>
  <si>
    <t>P221</t>
  </si>
  <si>
    <t>NORTH LUTHERAN HIGH SCHOOL</t>
  </si>
  <si>
    <t>P257</t>
  </si>
  <si>
    <t>GOOD SHEPHERD TLC PRE-SCHOOL</t>
  </si>
  <si>
    <t>P258</t>
  </si>
  <si>
    <t>LITTLE VILLAGE CHRISTIAN PRESC</t>
  </si>
  <si>
    <t>P260</t>
  </si>
  <si>
    <t>NORTHGLENN UNITED METHODIST CH</t>
  </si>
  <si>
    <t>SHELTERWOOD SCHOOL</t>
  </si>
  <si>
    <t>P384</t>
  </si>
  <si>
    <t>HOLY FAMILY HIGH SCHOOL</t>
  </si>
  <si>
    <t>BRIGHTON 27J</t>
  </si>
  <si>
    <t>0040</t>
  </si>
  <si>
    <t>P051</t>
  </si>
  <si>
    <t>BRIGHTON ADVENTIST ACADEMY</t>
  </si>
  <si>
    <t>P054</t>
  </si>
  <si>
    <t>ELMWOOD BAPTIST SCHOOL</t>
  </si>
  <si>
    <t>P057</t>
  </si>
  <si>
    <t>ZION LUTHERAN SCHOOL</t>
  </si>
  <si>
    <t>WESTMINSTER 50</t>
  </si>
  <si>
    <t>0070</t>
  </si>
  <si>
    <t>P063</t>
  </si>
  <si>
    <t>BELLEVIEW SCHOOL</t>
  </si>
  <si>
    <t>P066</t>
  </si>
  <si>
    <t>P069</t>
  </si>
  <si>
    <t>GUARDIAN ANGELS</t>
  </si>
  <si>
    <t>P072</t>
  </si>
  <si>
    <t>HOLY TRINITY CATHOLIC SCHOOL</t>
  </si>
  <si>
    <t>ALAMOSA</t>
  </si>
  <si>
    <t>ALAMOSA RE-11J</t>
  </si>
  <si>
    <t>0100</t>
  </si>
  <si>
    <t>P078</t>
  </si>
  <si>
    <t>TRINITY LUTHERAN SCHOOL</t>
  </si>
  <si>
    <t>ARAPAHOE</t>
  </si>
  <si>
    <t>ENGLEWOOD 1</t>
  </si>
  <si>
    <t>0120</t>
  </si>
  <si>
    <t>P081</t>
  </si>
  <si>
    <t>ALL SOULS CATHOLIC SCHOOL</t>
  </si>
  <si>
    <t>P084</t>
  </si>
  <si>
    <t>ST LOUIS CATHOLIC SCHOOL</t>
  </si>
  <si>
    <t>P325</t>
  </si>
  <si>
    <t>HUMANEX ACADEMY</t>
  </si>
  <si>
    <t>CHERRY CREEK 5</t>
  </si>
  <si>
    <t>0130</t>
  </si>
  <si>
    <t>P019</t>
  </si>
  <si>
    <t>ST THOMAS MORE SCHOOL</t>
  </si>
  <si>
    <t>P070</t>
  </si>
  <si>
    <t>MONTESSORI AT GREENWOOD PLAZA</t>
  </si>
  <si>
    <t>P079</t>
  </si>
  <si>
    <t>VILLAGE CHILD LEARNING CENTER</t>
  </si>
  <si>
    <t>P085</t>
  </si>
  <si>
    <t>WILLOWS-OLDE MILL LEARN CENTR</t>
  </si>
  <si>
    <t>P093</t>
  </si>
  <si>
    <t>BEACON COUNTRY DAY SCHOOL</t>
  </si>
  <si>
    <t>P111</t>
  </si>
  <si>
    <t>P117</t>
  </si>
  <si>
    <t>KENT DENVER SCHOOL</t>
  </si>
  <si>
    <t>P126</t>
  </si>
  <si>
    <t>MT OLIVE LUTHERAN ECEC</t>
  </si>
  <si>
    <t>P129</t>
  </si>
  <si>
    <t>ST MARY'S ACADEMY</t>
  </si>
  <si>
    <t>P132</t>
  </si>
  <si>
    <t>P135</t>
  </si>
  <si>
    <t>WILLOWS CHILD LEARNING CENTER</t>
  </si>
  <si>
    <t>P220</t>
  </si>
  <si>
    <t>CRESCENT VIEW ACADEMY</t>
  </si>
  <si>
    <t>P453</t>
  </si>
  <si>
    <t>REGIS JESUIT HIGH SCHOOL</t>
  </si>
  <si>
    <t>P635</t>
  </si>
  <si>
    <t>PEACE W/CHRIST CHRISTIAN SCHL</t>
  </si>
  <si>
    <t>LITTLETON 6</t>
  </si>
  <si>
    <t>0140</t>
  </si>
  <si>
    <t>P118</t>
  </si>
  <si>
    <t>COMMUNITY SCHL FOR THE GIFTED</t>
  </si>
  <si>
    <t>P144</t>
  </si>
  <si>
    <t>ST MARY'S SCHOOL</t>
  </si>
  <si>
    <t>P414</t>
  </si>
  <si>
    <t>MACKINTOSH ACADEMY</t>
  </si>
  <si>
    <t>ADAMS-ARAPAHOE 28J</t>
  </si>
  <si>
    <t>0180</t>
  </si>
  <si>
    <t>P007</t>
  </si>
  <si>
    <t>MEADOWOOD CHRISTIAN SCHOOL</t>
  </si>
  <si>
    <t>P147</t>
  </si>
  <si>
    <t>AURORA CHRISTIAN ACADEMY</t>
  </si>
  <si>
    <t>P159</t>
  </si>
  <si>
    <t>CHRIST OUR REDEEMER LUTHERAN</t>
  </si>
  <si>
    <t>P177</t>
  </si>
  <si>
    <t>ROCKY MTN CHRISTIAN ACADEMY</t>
  </si>
  <si>
    <t>P183</t>
  </si>
  <si>
    <t>ST PIUS X SCHOOL</t>
  </si>
  <si>
    <t>P186</t>
  </si>
  <si>
    <t>ST THERESE SCHOOL</t>
  </si>
  <si>
    <t>P303</t>
  </si>
  <si>
    <t>CEDARWOOD CHRISTIAN ACADEMY</t>
  </si>
  <si>
    <t>ARCHULETA</t>
  </si>
  <si>
    <t>ARCHULETA COUNTY 50 JT</t>
  </si>
  <si>
    <t>PAGOSA SPRINGS EDUCATION CENTR</t>
  </si>
  <si>
    <t>0220</t>
  </si>
  <si>
    <t>P017</t>
  </si>
  <si>
    <t>OUR SAVIOR LUTHERAN SCHOOL</t>
  </si>
  <si>
    <t>BOULDER</t>
  </si>
  <si>
    <t>ST VRAIN VALEY RE 1J</t>
  </si>
  <si>
    <t>0470</t>
  </si>
  <si>
    <t>P040</t>
  </si>
  <si>
    <t>SHEPHERD VALLEY WALDORF SCHOOL</t>
  </si>
  <si>
    <t>P052</t>
  </si>
  <si>
    <t>ASPEN CHRISTIAN SCHOOL</t>
  </si>
  <si>
    <t>P068</t>
  </si>
  <si>
    <t>LONGMONT CHRISTIAN SCHOOL</t>
  </si>
  <si>
    <t>P073</t>
  </si>
  <si>
    <t>P088</t>
  </si>
  <si>
    <t>SOLID ROCK CHRISTIAN SCHOOL</t>
  </si>
  <si>
    <t>P133</t>
  </si>
  <si>
    <t>SEVEN OAKS ACADEMY</t>
  </si>
  <si>
    <t>P134</t>
  </si>
  <si>
    <t>PLEASANT HILL ACADEMY</t>
  </si>
  <si>
    <t>P137</t>
  </si>
  <si>
    <t>SCRIBBLES ACADEMY</t>
  </si>
  <si>
    <t>P141</t>
  </si>
  <si>
    <t>CLEARVIEW EDUCATIONAL CENTER</t>
  </si>
  <si>
    <t>P149</t>
  </si>
  <si>
    <t>CHILDREN'S WORLD LEARNING CNTR</t>
  </si>
  <si>
    <t>P195</t>
  </si>
  <si>
    <t>FAITH BAPTIST SCHOOL</t>
  </si>
  <si>
    <t>P198</t>
  </si>
  <si>
    <t>GATEWAY MONTESSORI SCHOOL</t>
  </si>
  <si>
    <t>P201</t>
  </si>
  <si>
    <t>LONGMONT ACADEMY</t>
  </si>
  <si>
    <t>P210</t>
  </si>
  <si>
    <t>OUR SAVIOR'S LUTHERAN SCHOOL</t>
  </si>
  <si>
    <t>P213</t>
  </si>
  <si>
    <t>ST JOHN THE BAPTIST CATHOLIC</t>
  </si>
  <si>
    <t>P223</t>
  </si>
  <si>
    <t>P225</t>
  </si>
  <si>
    <t>HOPEWELL BAPTIST ACADEMY</t>
  </si>
  <si>
    <t>P261</t>
  </si>
  <si>
    <t>MOUNTAIN PEAK PRIVATE SCHOOL</t>
  </si>
  <si>
    <t>P309</t>
  </si>
  <si>
    <t>SEVEN OAKS ACADEMY EAST LNGMNT</t>
  </si>
  <si>
    <t>P326</t>
  </si>
  <si>
    <t>MESSIAH LUTHERAN SCHOOL</t>
  </si>
  <si>
    <t>P457</t>
  </si>
  <si>
    <t>VISTA RIDGE ACADEMY</t>
  </si>
  <si>
    <t>P512</t>
  </si>
  <si>
    <t>THE MORNINGSIDE SCHOOL</t>
  </si>
  <si>
    <t>BOULDER VALLEY RE 2</t>
  </si>
  <si>
    <t>0480</t>
  </si>
  <si>
    <t>P011</t>
  </si>
  <si>
    <t>BLUE SKY KINDERGARTEN</t>
  </si>
  <si>
    <t>P024</t>
  </si>
  <si>
    <t>THE BOULDER JOURNEY SCHOOL</t>
  </si>
  <si>
    <t>P074</t>
  </si>
  <si>
    <t>BAL SWAN CHILDREN'S CENTER</t>
  </si>
  <si>
    <t>P076</t>
  </si>
  <si>
    <t>BOULDER JEWISH DAY SCHOOL</t>
  </si>
  <si>
    <t>P077</t>
  </si>
  <si>
    <t>CHARIOT CHRISTIAN SCHOOLS</t>
  </si>
  <si>
    <t>P086</t>
  </si>
  <si>
    <t>BRIDGE SCHOOL</t>
  </si>
  <si>
    <t>P091</t>
  </si>
  <si>
    <t>ROCKY MOUNTAIN SCHOOL</t>
  </si>
  <si>
    <t>P094</t>
  </si>
  <si>
    <t>MERITOR ACADEMY</t>
  </si>
  <si>
    <t>P103</t>
  </si>
  <si>
    <t>ALEXANDER DAWSON SCHOOL</t>
  </si>
  <si>
    <t>P115</t>
  </si>
  <si>
    <t>BOULDER COUNTRY DAY SCHOOL</t>
  </si>
  <si>
    <t>P121</t>
  </si>
  <si>
    <t>BOULDER MONTESSORI SCHOOL</t>
  </si>
  <si>
    <t>P127</t>
  </si>
  <si>
    <t>COUNTRYSIDE MONTESSORI SCHOOL</t>
  </si>
  <si>
    <t>P154</t>
  </si>
  <si>
    <t>FRIENDS' SCHOOL</t>
  </si>
  <si>
    <t>P158</t>
  </si>
  <si>
    <t>BOULDER WALDORF KINDERGARTEN</t>
  </si>
  <si>
    <t>P161</t>
  </si>
  <si>
    <t>KINDERCARE</t>
  </si>
  <si>
    <t>P164</t>
  </si>
  <si>
    <t>TARA PERFORMING ARTS HIGH SCH</t>
  </si>
  <si>
    <t>P184</t>
  </si>
  <si>
    <t>LOUISVILLE MONTESSORI SCHOOL</t>
  </si>
  <si>
    <t>P190</t>
  </si>
  <si>
    <t>MAPLETON MONTESSORI SCHOOL</t>
  </si>
  <si>
    <t>P196</t>
  </si>
  <si>
    <t>MT ZION LUTHERAN CHURCH &amp; SCH</t>
  </si>
  <si>
    <t>P216</t>
  </si>
  <si>
    <t>BEAUTIFUL SAVIOR LUTHERAN SCH</t>
  </si>
  <si>
    <t>P219</t>
  </si>
  <si>
    <t>BIXBY SCHOOL</t>
  </si>
  <si>
    <t>P227</t>
  </si>
  <si>
    <t>TREEHOUSE LEARNING</t>
  </si>
  <si>
    <t>P229</t>
  </si>
  <si>
    <t>MONTESSORI ACADEMY</t>
  </si>
  <si>
    <t>P231</t>
  </si>
  <si>
    <t>MOUNTAIN SHADOWS MONTESSORI</t>
  </si>
  <si>
    <t>P233</t>
  </si>
  <si>
    <t>THE COTTAGE SCHOOL</t>
  </si>
  <si>
    <t>P235</t>
  </si>
  <si>
    <t>SUNFLOWER PRESCHOOL</t>
  </si>
  <si>
    <t>P237</t>
  </si>
  <si>
    <t>SACRED HEART OF JESUS SCHOOL</t>
  </si>
  <si>
    <t>P239</t>
  </si>
  <si>
    <t>P240</t>
  </si>
  <si>
    <t>SAINT LOUIS CATHOLIC SCHOOL</t>
  </si>
  <si>
    <t>P241</t>
  </si>
  <si>
    <t>ALAYA PRESCHOOL</t>
  </si>
  <si>
    <t>P245</t>
  </si>
  <si>
    <t>P246</t>
  </si>
  <si>
    <t>SHINING MOUNTAIN WALDORF SCH</t>
  </si>
  <si>
    <t>P248</t>
  </si>
  <si>
    <t>FRIENDS 'N FUN CHILDREN'S CTR</t>
  </si>
  <si>
    <t>P250</t>
  </si>
  <si>
    <t>RUNNING RIVER SCHOOL</t>
  </si>
  <si>
    <t>P263</t>
  </si>
  <si>
    <t>HARMONY PRESCHOOL</t>
  </si>
  <si>
    <t>P264</t>
  </si>
  <si>
    <t>YOUNG CHILD SCIENCE DISCOVERY</t>
  </si>
  <si>
    <t>P269</t>
  </si>
  <si>
    <t>MOUNTAIN VIEW PRESCHOOL</t>
  </si>
  <si>
    <t>P270</t>
  </si>
  <si>
    <t>ACORN SCHOOL - EARLY CHILD DEV</t>
  </si>
  <si>
    <t>P271</t>
  </si>
  <si>
    <t>GUNBARREL PRESCHOOL</t>
  </si>
  <si>
    <t>NATIVITY OF OUR LORD CATHOLIC</t>
  </si>
  <si>
    <t>P306</t>
  </si>
  <si>
    <t>APPLETREE CHRISTIAN PK &amp; KNDRG</t>
  </si>
  <si>
    <t>CHAFFEE</t>
  </si>
  <si>
    <t>BUENA VISTA R-31</t>
  </si>
  <si>
    <t>0490</t>
  </si>
  <si>
    <t>P249</t>
  </si>
  <si>
    <t>DARREN PATTERSON CHRISTIAN</t>
  </si>
  <si>
    <t>SALIDA</t>
  </si>
  <si>
    <t>0500</t>
  </si>
  <si>
    <t>P002</t>
  </si>
  <si>
    <t>TLC CHRISTIAN SCHOOL</t>
  </si>
  <si>
    <t>P082</t>
  </si>
  <si>
    <t>DELTA</t>
  </si>
  <si>
    <t>DELTA COUNTY 50(J)</t>
  </si>
  <si>
    <t>0870</t>
  </si>
  <si>
    <t>P273</t>
  </si>
  <si>
    <t>SEVENTH DAY ADVENTIST</t>
  </si>
  <si>
    <t>DENVER</t>
  </si>
  <si>
    <t>DENVER COUNTY 1</t>
  </si>
  <si>
    <t>0880</t>
  </si>
  <si>
    <t>P105</t>
  </si>
  <si>
    <t>DENVER INTERNATIONAL SCHOOL</t>
  </si>
  <si>
    <t>P122</t>
  </si>
  <si>
    <t>JIM ELLIOTT SCHOOLS</t>
  </si>
  <si>
    <t>P125</t>
  </si>
  <si>
    <t>RICK'S CTR FOR GIFTED CHILDREN</t>
  </si>
  <si>
    <t>P152</t>
  </si>
  <si>
    <t>DENVER ACADEMY OF TORAH</t>
  </si>
  <si>
    <t>P226</t>
  </si>
  <si>
    <t>P251</t>
  </si>
  <si>
    <t>P272</t>
  </si>
  <si>
    <t>INSTITUTE - GLOBAL SCHOLARSHIP</t>
  </si>
  <si>
    <t>P282</t>
  </si>
  <si>
    <t>ACCELERATED SCHOOLS FOUND #1</t>
  </si>
  <si>
    <t>ARRUPE JESUIT HIGH SCHOOL</t>
  </si>
  <si>
    <t>P285</t>
  </si>
  <si>
    <t>P294</t>
  </si>
  <si>
    <t>BETH JACOB HIGH SCHOOL</t>
  </si>
  <si>
    <t>P297</t>
  </si>
  <si>
    <t>BLESSED SACRAMENT PARISH SCH</t>
  </si>
  <si>
    <t>P313</t>
  </si>
  <si>
    <t>UNIV OF DENVER HIGH SCHOOL</t>
  </si>
  <si>
    <t>P315</t>
  </si>
  <si>
    <t>CHILDREN'S GARDEN MONTESSORI</t>
  </si>
  <si>
    <t>P318</t>
  </si>
  <si>
    <t>CHRIST LUTHERAN</t>
  </si>
  <si>
    <t>P321</t>
  </si>
  <si>
    <t>CHRIST THE KING ROMAN CATHOLIC</t>
  </si>
  <si>
    <t>P324</t>
  </si>
  <si>
    <t>MESSIAH BAPTIST SCHOOLS</t>
  </si>
  <si>
    <t>P327</t>
  </si>
  <si>
    <t>COLORADO CHRISTIAN SCHOOL</t>
  </si>
  <si>
    <t>P333</t>
  </si>
  <si>
    <t>DENVER ACADEMY</t>
  </si>
  <si>
    <t>P336</t>
  </si>
  <si>
    <t>DENVER CHILD CARE CENTER</t>
  </si>
  <si>
    <t>P339</t>
  </si>
  <si>
    <t>P345</t>
  </si>
  <si>
    <t>LA ACADEMIA/INNER CITY PARISH</t>
  </si>
  <si>
    <t>P351</t>
  </si>
  <si>
    <t>THE DENVER WALDORF SCHOOL</t>
  </si>
  <si>
    <t>P354</t>
  </si>
  <si>
    <t>EMMAUS LUTHERAN SCHOOL</t>
  </si>
  <si>
    <t>P366</t>
  </si>
  <si>
    <t>GOOD SHEPHERD CATHOLIC SCHOOL</t>
  </si>
  <si>
    <t>P372</t>
  </si>
  <si>
    <t>GRALAND COUNTRY DAY</t>
  </si>
  <si>
    <t>P378</t>
  </si>
  <si>
    <t>HILLEL ACADEMY</t>
  </si>
  <si>
    <t>P390</t>
  </si>
  <si>
    <t>ILIFF PRESCHOOL INC.</t>
  </si>
  <si>
    <t>P393</t>
  </si>
  <si>
    <t>JEWISH COMMUNITY CENTER</t>
  </si>
  <si>
    <t>P396</t>
  </si>
  <si>
    <t>KINDER CARE LEARNING CENTER</t>
  </si>
  <si>
    <t>P403</t>
  </si>
  <si>
    <t>P405</t>
  </si>
  <si>
    <t>P408</t>
  </si>
  <si>
    <t>LUTHERAN HIGH</t>
  </si>
  <si>
    <t>P411</t>
  </si>
  <si>
    <t>BISHOP MACHEBEUF CATHOLIC HIGH</t>
  </si>
  <si>
    <t>P420</t>
  </si>
  <si>
    <t>MILE HIGH ADVENTIST ACADEMY</t>
  </si>
  <si>
    <t>P423</t>
  </si>
  <si>
    <t>MONTESSORI-WASHINGTON PARK</t>
  </si>
  <si>
    <t>P426</t>
  </si>
  <si>
    <t>MONTESSORI SCHOOL OF DENVER</t>
  </si>
  <si>
    <t>P429</t>
  </si>
  <si>
    <t>MOST PRECIOUS BLOOD</t>
  </si>
  <si>
    <t>P438</t>
  </si>
  <si>
    <t>MULLEN HIGH SCHOOL</t>
  </si>
  <si>
    <t>P441</t>
  </si>
  <si>
    <t>NOTRE DAME CATHOLIC SCHOOL</t>
  </si>
  <si>
    <t>P444</t>
  </si>
  <si>
    <t>OUR LADY OF LOURDES SCHOOL</t>
  </si>
  <si>
    <t>P447</t>
  </si>
  <si>
    <t>PRESENTATION OF OUR LADY SCHOO</t>
  </si>
  <si>
    <t>P450</t>
  </si>
  <si>
    <t>REDEEMER LUTHERAN</t>
  </si>
  <si>
    <t>P468</t>
  </si>
  <si>
    <t>ST ANDREW LUTHERAN SCHOOL</t>
  </si>
  <si>
    <t>P471</t>
  </si>
  <si>
    <t>ST ANNE'S EPISCOPAL</t>
  </si>
  <si>
    <t>P474</t>
  </si>
  <si>
    <t>ST CATHERINE OF SIENA SCHOOL</t>
  </si>
  <si>
    <t>P477</t>
  </si>
  <si>
    <t>ST FRANCIS DE SALES</t>
  </si>
  <si>
    <t>P480</t>
  </si>
  <si>
    <t>ST JAMES CATHOLIC SCHOOL</t>
  </si>
  <si>
    <t>P483</t>
  </si>
  <si>
    <t>MONTCLAIR ACADEMY</t>
  </si>
  <si>
    <t>P486</t>
  </si>
  <si>
    <t>ST JOHN'S LUTHERAN</t>
  </si>
  <si>
    <t>P492</t>
  </si>
  <si>
    <t>CHILDREN ARE THE FUTURE</t>
  </si>
  <si>
    <t>P495</t>
  </si>
  <si>
    <t>ST ROSE OF LIMA SCHOOL</t>
  </si>
  <si>
    <t>P498</t>
  </si>
  <si>
    <t>ST VINCENT DE PAUL SCHOOL</t>
  </si>
  <si>
    <t>P501</t>
  </si>
  <si>
    <t>STANLEY BRITISH PRIMARY SCHOOL</t>
  </si>
  <si>
    <t>P510</t>
  </si>
  <si>
    <t>TEMPLE EMANUEL</t>
  </si>
  <si>
    <t>P519</t>
  </si>
  <si>
    <t>P522</t>
  </si>
  <si>
    <t>UNIVERSITY HILLS LUTHERAN</t>
  </si>
  <si>
    <t>P525</t>
  </si>
  <si>
    <t>VAN DELLEN CHRISTIAN</t>
  </si>
  <si>
    <t>P528</t>
  </si>
  <si>
    <t>YESHIVA TORAS CHAIM</t>
  </si>
  <si>
    <t>P531</t>
  </si>
  <si>
    <t>ZION EVANGELICAL LUTHERAN SCH</t>
  </si>
  <si>
    <t>DOUGLAS</t>
  </si>
  <si>
    <t>DOUGLAS RE 1</t>
  </si>
  <si>
    <t>0900</t>
  </si>
  <si>
    <t>P027</t>
  </si>
  <si>
    <t>AVE MARIA CATHOLIC SCHOOL</t>
  </si>
  <si>
    <t>P098</t>
  </si>
  <si>
    <t>MONTESSORI SCHOOL CASTLE ROCK</t>
  </si>
  <si>
    <t>P099</t>
  </si>
  <si>
    <t>CHERRY HILLS CHRISTIAN</t>
  </si>
  <si>
    <t>P102</t>
  </si>
  <si>
    <t>CHERRY HILLS CHRISTIAN MID SCH</t>
  </si>
  <si>
    <t>P130</t>
  </si>
  <si>
    <t>MONTESSORI SCHOOL AT LONE TREE</t>
  </si>
  <si>
    <t>P157</t>
  </si>
  <si>
    <t>CASTLEWOOD CHRISTIAN SCHOOL</t>
  </si>
  <si>
    <t>P162</t>
  </si>
  <si>
    <t>P232</t>
  </si>
  <si>
    <t>PARKER MONTESSORI ED INSTITUTE</t>
  </si>
  <si>
    <t>P409</t>
  </si>
  <si>
    <t>LUTHERAN HIGH SCHOOL/ROCKIES</t>
  </si>
  <si>
    <t>P540</t>
  </si>
  <si>
    <t>HIGHLANDS RANCH CHRISTIAN</t>
  </si>
  <si>
    <t>P543</t>
  </si>
  <si>
    <t>EAGLE</t>
  </si>
  <si>
    <t>EAGLE COUNTY RE 50</t>
  </si>
  <si>
    <t>0910</t>
  </si>
  <si>
    <t>P167</t>
  </si>
  <si>
    <t>ST CLARE OF ASSISI</t>
  </si>
  <si>
    <t>P546</t>
  </si>
  <si>
    <t>VAIL MOUNTAIN SCHOOL</t>
  </si>
  <si>
    <t>P548</t>
  </si>
  <si>
    <t>VAIL CHRISTIAN HIGH SCHOOL</t>
  </si>
  <si>
    <t>EL PASO</t>
  </si>
  <si>
    <t>WIDEFIELD 3</t>
  </si>
  <si>
    <t>0990</t>
  </si>
  <si>
    <t>P552</t>
  </si>
  <si>
    <t>FOUNTAIN VALLEY SCHOOL</t>
  </si>
  <si>
    <t>COLORADO SPRINGS 11</t>
  </si>
  <si>
    <t>1010</t>
  </si>
  <si>
    <t>P008</t>
  </si>
  <si>
    <t>JR ACADEMY CHILDREN CENTER LTD</t>
  </si>
  <si>
    <t>P032</t>
  </si>
  <si>
    <t>P034</t>
  </si>
  <si>
    <t>YMCA GARDEN RANCH PRESCHOOL</t>
  </si>
  <si>
    <t>P042</t>
  </si>
  <si>
    <t>AMERICAN ACADEMY</t>
  </si>
  <si>
    <t>P059</t>
  </si>
  <si>
    <t>RUTH WASHBURN COOP NURSERY SCH</t>
  </si>
  <si>
    <t>P064</t>
  </si>
  <si>
    <t>PRINCETON ACADEMY</t>
  </si>
  <si>
    <t>P065</t>
  </si>
  <si>
    <t>YOUNG SCHOLARS ACADEMY</t>
  </si>
  <si>
    <t>P067</t>
  </si>
  <si>
    <t>CALVARY PRESCHOOL</t>
  </si>
  <si>
    <t>P071</t>
  </si>
  <si>
    <t>COUNTERPOINT</t>
  </si>
  <si>
    <t>P075</t>
  </si>
  <si>
    <t>FIRST CHURCH CHERUBS PRESCHOOL</t>
  </si>
  <si>
    <t>P080</t>
  </si>
  <si>
    <t>P083</t>
  </si>
  <si>
    <t>KINDERCARE LEARNING CENTER</t>
  </si>
  <si>
    <t>P089</t>
  </si>
  <si>
    <t>P092</t>
  </si>
  <si>
    <t>LA PETITE ACADEMY</t>
  </si>
  <si>
    <t>P095</t>
  </si>
  <si>
    <t>ST STEPHENS EPISCOPAL DAY SCH</t>
  </si>
  <si>
    <t>P101</t>
  </si>
  <si>
    <t>P104</t>
  </si>
  <si>
    <t>LOVE CLUB BIBLE SCHOOL</t>
  </si>
  <si>
    <t>P106</t>
  </si>
  <si>
    <t>MOUNTAIN VIEW MONTESSORI SCH</t>
  </si>
  <si>
    <t>P170</t>
  </si>
  <si>
    <t>A PLANET JUST FOR CHILDREN</t>
  </si>
  <si>
    <t>P171</t>
  </si>
  <si>
    <t>ASCENSION LUTHERAN CHILD DEVEL</t>
  </si>
  <si>
    <t>P173</t>
  </si>
  <si>
    <t>P174</t>
  </si>
  <si>
    <t>CHILDREN'S WORLD LEARNING CTR</t>
  </si>
  <si>
    <t>P175</t>
  </si>
  <si>
    <t>COLORADO SPRINGS DAY NURSERY</t>
  </si>
  <si>
    <t>P178</t>
  </si>
  <si>
    <t>CU FAMILY DEVELOPMENT CENTER</t>
  </si>
  <si>
    <t>P179</t>
  </si>
  <si>
    <t>DAYSPRING ACADEMY</t>
  </si>
  <si>
    <t>P180</t>
  </si>
  <si>
    <t>EARLY LEARNING CENTER</t>
  </si>
  <si>
    <t>P181</t>
  </si>
  <si>
    <t>HOLY CROSS LUTHERAN CHURCH</t>
  </si>
  <si>
    <t>P187</t>
  </si>
  <si>
    <t>P197</t>
  </si>
  <si>
    <t>LIL BLESSINGS COUNTRY SCHOOL</t>
  </si>
  <si>
    <t>P200</t>
  </si>
  <si>
    <t>NORTH CIRCLE DRIVE PRESCHOOL</t>
  </si>
  <si>
    <t>P202</t>
  </si>
  <si>
    <t>ROCK OF AGES LUTHERAN CHILD</t>
  </si>
  <si>
    <t>P203</t>
  </si>
  <si>
    <t>CHILDREN OF DESTINY</t>
  </si>
  <si>
    <t>P204</t>
  </si>
  <si>
    <t>TEMPLE SHALOM</t>
  </si>
  <si>
    <t>P206</t>
  </si>
  <si>
    <t>3'S 4'S &amp; 5'S</t>
  </si>
  <si>
    <t>P259</t>
  </si>
  <si>
    <t>JUNIOR ACADEMY SMALL WONDERS</t>
  </si>
  <si>
    <t>P312</t>
  </si>
  <si>
    <t>CHILDREN'S DEPOT</t>
  </si>
  <si>
    <t>P454</t>
  </si>
  <si>
    <t>RENAISSANCE ACADEMY</t>
  </si>
  <si>
    <t>P579</t>
  </si>
  <si>
    <t>SPRINGS ADVENTIST ACADEMY</t>
  </si>
  <si>
    <t>P582</t>
  </si>
  <si>
    <t>COLO SPRINGS CHRISTIAN SCHOOLS</t>
  </si>
  <si>
    <t>P585</t>
  </si>
  <si>
    <t>CORNERSTONE BAPTIST ACADEMY</t>
  </si>
  <si>
    <t>P588</t>
  </si>
  <si>
    <t>CORPUS CHRISTI CATHOLIC SCHOOL</t>
  </si>
  <si>
    <t>P594</t>
  </si>
  <si>
    <t>DIVINE REDEEMER CATHOLIC SCH</t>
  </si>
  <si>
    <t>P597</t>
  </si>
  <si>
    <t>EVANGELICAL CHRISTIAN ACADEMY</t>
  </si>
  <si>
    <t>P600</t>
  </si>
  <si>
    <t>HOLY TRINITY</t>
  </si>
  <si>
    <t>P603</t>
  </si>
  <si>
    <t>IMMANUEL LUTHERAN SCHOOL</t>
  </si>
  <si>
    <t>P605</t>
  </si>
  <si>
    <t>GOLDEN MOUNTAIN MONTESSORI</t>
  </si>
  <si>
    <t>P610</t>
  </si>
  <si>
    <t>SALEM LUTHERAN SCHOOL</t>
  </si>
  <si>
    <t>P612</t>
  </si>
  <si>
    <t>OUR LADY OF THE ROCKIES</t>
  </si>
  <si>
    <t>P614</t>
  </si>
  <si>
    <t>PIKES PEAK ACADEMY</t>
  </si>
  <si>
    <t>P615</t>
  </si>
  <si>
    <t>PIKES PEAK CHRISTIAN SCHOOL</t>
  </si>
  <si>
    <t>P618</t>
  </si>
  <si>
    <t>REDEEMER LUTHERAN SCHOOL</t>
  </si>
  <si>
    <t>P624</t>
  </si>
  <si>
    <t>ST MARY'S HIGH SCHOOL</t>
  </si>
  <si>
    <t>CHEYENNE MOUNTAIN 12</t>
  </si>
  <si>
    <t>1020</t>
  </si>
  <si>
    <t>P630</t>
  </si>
  <si>
    <t>THE COLORADO SPRINGS SCHOOL</t>
  </si>
  <si>
    <t>THE HILLSPRINGS LEARNING CENTR</t>
  </si>
  <si>
    <t>P633</t>
  </si>
  <si>
    <t>PAULINE MEMORIAL CATHOLIC SCH</t>
  </si>
  <si>
    <t>ELLICOTT 22</t>
  </si>
  <si>
    <t>1050</t>
  </si>
  <si>
    <t>P639</t>
  </si>
  <si>
    <t>ELLICOTT BAPTIST SCHOOL</t>
  </si>
  <si>
    <t>FALCON 49</t>
  </si>
  <si>
    <t>1110</t>
  </si>
  <si>
    <t>P642</t>
  </si>
  <si>
    <t>HILLTOP BAPTIST SCHOOL</t>
  </si>
  <si>
    <t>FREMONT</t>
  </si>
  <si>
    <t>CANON CITY RE-1</t>
  </si>
  <si>
    <t>1140</t>
  </si>
  <si>
    <t>P645</t>
  </si>
  <si>
    <t>CALVARY BAPTIST CHRISTIAN SCH</t>
  </si>
  <si>
    <t>P651</t>
  </si>
  <si>
    <t>FOUR MILE ADVENTIST CHRISTIAN</t>
  </si>
  <si>
    <t>FLORENCE RE-2</t>
  </si>
  <si>
    <t>1150</t>
  </si>
  <si>
    <t>P657</t>
  </si>
  <si>
    <t>FLORENCE CHRISTIAN SCHOOL</t>
  </si>
  <si>
    <t>GARFIELD</t>
  </si>
  <si>
    <t>ROARING FORK RE-1</t>
  </si>
  <si>
    <t>1180</t>
  </si>
  <si>
    <t>P296</t>
  </si>
  <si>
    <t>ALPINE CHRISTIAN ACADEMY</t>
  </si>
  <si>
    <t>P660</t>
  </si>
  <si>
    <t>COLORADO ROCKY MOUNTAIN SCHOOL</t>
  </si>
  <si>
    <t>P666</t>
  </si>
  <si>
    <t>ST STEPHEN'S SCHOOL</t>
  </si>
  <si>
    <t>P670</t>
  </si>
  <si>
    <t>WALDORF SCHOOL ON ROARING FORK</t>
  </si>
  <si>
    <t>GUNNISON</t>
  </si>
  <si>
    <t>GUNNISON WATERSHED RE1J</t>
  </si>
  <si>
    <t>SLATE RIVER SCHOOL</t>
  </si>
  <si>
    <t>1360</t>
  </si>
  <si>
    <t>P166</t>
  </si>
  <si>
    <t>CRESTED BUTTE ACADEMY</t>
  </si>
  <si>
    <t>JEFFERSON</t>
  </si>
  <si>
    <t>JEFFERSON COUNTY R-1</t>
  </si>
  <si>
    <t>1420</t>
  </si>
  <si>
    <t>P030</t>
  </si>
  <si>
    <t>P031</t>
  </si>
  <si>
    <t>P033</t>
  </si>
  <si>
    <t>MERITOR ACADEMY AT GRANT RANCH</t>
  </si>
  <si>
    <t>P035</t>
  </si>
  <si>
    <t>P108</t>
  </si>
  <si>
    <t>LAKEWOOD CHRISTIAN ACADEMY</t>
  </si>
  <si>
    <t>P140</t>
  </si>
  <si>
    <t>KINDERCARE CENTER</t>
  </si>
  <si>
    <t>P274</t>
  </si>
  <si>
    <t>A CHILD'S REFLECTION DAY CARE</t>
  </si>
  <si>
    <t>P298</t>
  </si>
  <si>
    <t>ABILITY PLUS ACADEMY OF COLORA</t>
  </si>
  <si>
    <t>P300</t>
  </si>
  <si>
    <t>TETRA ACADEMY</t>
  </si>
  <si>
    <t>P307</t>
  </si>
  <si>
    <t>CHRISTIAN FELLOWSHIP SCHOOL</t>
  </si>
  <si>
    <t>P310</t>
  </si>
  <si>
    <t>FAITH CHRISTIAN ACADEMY</t>
  </si>
  <si>
    <t>P316</t>
  </si>
  <si>
    <t>FOOTHILLS CHRISTIAN KINDER</t>
  </si>
  <si>
    <t>P319</t>
  </si>
  <si>
    <t>GREEN MT CHRISTIAN ACADEMY</t>
  </si>
  <si>
    <t>P347</t>
  </si>
  <si>
    <t>FRONT RANGE CHRISTIAN SCHOOL</t>
  </si>
  <si>
    <t>P678</t>
  </si>
  <si>
    <t>ALPINE VALLEY SCHOOL</t>
  </si>
  <si>
    <t>P687</t>
  </si>
  <si>
    <t>BETH EDEN BAPTIST SCHOOL</t>
  </si>
  <si>
    <t>P690</t>
  </si>
  <si>
    <t>BETHLEHEM LUTHERAN SCHOOL</t>
  </si>
  <si>
    <t>P708</t>
  </si>
  <si>
    <t>P723</t>
  </si>
  <si>
    <t>COLORADO ACADEMY</t>
  </si>
  <si>
    <t>P729</t>
  </si>
  <si>
    <t>COLORADO EARLY LEARNING CENTER</t>
  </si>
  <si>
    <t>P732</t>
  </si>
  <si>
    <t>COLUMBINE MONTESSORI</t>
  </si>
  <si>
    <t>P744</t>
  </si>
  <si>
    <t>FOOTHILLS ACADEMY</t>
  </si>
  <si>
    <t>P747</t>
  </si>
  <si>
    <t>P750</t>
  </si>
  <si>
    <t>HOSANNA LUTHERAN SCHOOL</t>
  </si>
  <si>
    <t>P753</t>
  </si>
  <si>
    <t>HYLAND CHRISTIAN SCHOOL</t>
  </si>
  <si>
    <t>P756</t>
  </si>
  <si>
    <t>P765</t>
  </si>
  <si>
    <t>LITTLE PEOPLES LANDING</t>
  </si>
  <si>
    <t>P771</t>
  </si>
  <si>
    <t>MARANATHA CHRISTIAN CENTER</t>
  </si>
  <si>
    <t>P774</t>
  </si>
  <si>
    <t>MILE HIGH BAPTIST</t>
  </si>
  <si>
    <t>P780</t>
  </si>
  <si>
    <t>MONTESSORI ACADEMY BEAR CREEK</t>
  </si>
  <si>
    <t>P786</t>
  </si>
  <si>
    <t>MONTESSORI SCHOOL OF EVERGREEN</t>
  </si>
  <si>
    <t>P792</t>
  </si>
  <si>
    <t>CORNERSTONE MONTESSORI</t>
  </si>
  <si>
    <t>P798</t>
  </si>
  <si>
    <t>MONTESSORI SCHOOL OF LAKEWOOD</t>
  </si>
  <si>
    <t>P801</t>
  </si>
  <si>
    <t>OUR LADY OF FATIMA CATHOLIC</t>
  </si>
  <si>
    <t>P810</t>
  </si>
  <si>
    <t>P813</t>
  </si>
  <si>
    <t>SHEPHERD/THE VALLEY LUTHERAN</t>
  </si>
  <si>
    <t>P816</t>
  </si>
  <si>
    <t>SILVER STATE BAPTIST SCHOOL</t>
  </si>
  <si>
    <t>P822</t>
  </si>
  <si>
    <t>SHRINE OF ST ANNE</t>
  </si>
  <si>
    <t>P825</t>
  </si>
  <si>
    <t>ST BERNADETTE SCHOOL</t>
  </si>
  <si>
    <t>P828</t>
  </si>
  <si>
    <t>STS PETER AND PAUL SCHOOL</t>
  </si>
  <si>
    <t>P834</t>
  </si>
  <si>
    <t>MONTESSORI SCHOOL OF CONIFER</t>
  </si>
  <si>
    <t>P843</t>
  </si>
  <si>
    <t>WOODEN SHOE PRESCHOOL &amp; KGRTN</t>
  </si>
  <si>
    <t>LA PLATA</t>
  </si>
  <si>
    <t>DURANGO 9-R</t>
  </si>
  <si>
    <t>1520</t>
  </si>
  <si>
    <t>P055</t>
  </si>
  <si>
    <t>COLORADO TIMBERLINE ACADEMY</t>
  </si>
  <si>
    <t>P211</t>
  </si>
  <si>
    <t>RED CLIFF SCHOOL</t>
  </si>
  <si>
    <t>P301</t>
  </si>
  <si>
    <t>GRACE PREPARATORY ACADEMY</t>
  </si>
  <si>
    <t>P861</t>
  </si>
  <si>
    <t>SAINT COLUMBA SCHOOL</t>
  </si>
  <si>
    <t>P864</t>
  </si>
  <si>
    <t>COLUMBINE CHRISTIAN SCHOOL</t>
  </si>
  <si>
    <t>LARIMER</t>
  </si>
  <si>
    <t>POUDRE R-1</t>
  </si>
  <si>
    <t>1550</t>
  </si>
  <si>
    <t>P043</t>
  </si>
  <si>
    <t>FRONT RANGE BAPTIST ACADEMY</t>
  </si>
  <si>
    <t>P046</t>
  </si>
  <si>
    <t>SPRING CREEK COUNTRY DAY SCH</t>
  </si>
  <si>
    <t>P139</t>
  </si>
  <si>
    <t>RIVER SONG WALDORF SCHOOL</t>
  </si>
  <si>
    <t>P143</t>
  </si>
  <si>
    <t>OAKWOOD SCHOOL</t>
  </si>
  <si>
    <t>P185</t>
  </si>
  <si>
    <t>CORNERSTONE CHRISTIAN SCHOOL</t>
  </si>
  <si>
    <t>P867</t>
  </si>
  <si>
    <t>HERITAGE CHRISTIAN SCHOOL</t>
  </si>
  <si>
    <t>P870</t>
  </si>
  <si>
    <t>BEEBE CHRISTIAN SCHOOL</t>
  </si>
  <si>
    <t>P873</t>
  </si>
  <si>
    <t>RIVENDELL SCHOOL OF NORTH COLO</t>
  </si>
  <si>
    <t>P876</t>
  </si>
  <si>
    <t>SAINT JOSEPH SCHOOL</t>
  </si>
  <si>
    <t>THOMPSON R-2J</t>
  </si>
  <si>
    <t>1560</t>
  </si>
  <si>
    <t>P214</t>
  </si>
  <si>
    <t>5TH STREET COLLEGE OF BERTHOUD</t>
  </si>
  <si>
    <t>P256</t>
  </si>
  <si>
    <t>CHILDREN'S WORKSHOP</t>
  </si>
  <si>
    <t>P575</t>
  </si>
  <si>
    <t>LOVELAND CHRISTIAN HIGH SCHOOL</t>
  </si>
  <si>
    <t>P882</t>
  </si>
  <si>
    <t>CAMPION ACADEMY</t>
  </si>
  <si>
    <t>P888</t>
  </si>
  <si>
    <t>H.M.S. RICHARDS ADVENTIST</t>
  </si>
  <si>
    <t>P891</t>
  </si>
  <si>
    <t>P894</t>
  </si>
  <si>
    <t>PROTESTANT REFORMED CHRISTIAN</t>
  </si>
  <si>
    <t>P895</t>
  </si>
  <si>
    <t>RESURRECTION CHRISTIAN</t>
  </si>
  <si>
    <t>P897</t>
  </si>
  <si>
    <t>ST JOHN THE EVANGELIST</t>
  </si>
  <si>
    <t>LOGAN</t>
  </si>
  <si>
    <t>VALLEY RE-1</t>
  </si>
  <si>
    <t>1828</t>
  </si>
  <si>
    <t>P906</t>
  </si>
  <si>
    <t>ST ANTHONY CATHOLIC SCHOOL</t>
  </si>
  <si>
    <t>MESA</t>
  </si>
  <si>
    <t>MESA COUNTY VALLEY 51</t>
  </si>
  <si>
    <t>2000</t>
  </si>
  <si>
    <t>P142</t>
  </si>
  <si>
    <t>GENESIS CHRISTIAN SCHOOL</t>
  </si>
  <si>
    <t>P217</t>
  </si>
  <si>
    <t>GRAND VALLEY MENNONITE SCHOOL</t>
  </si>
  <si>
    <t>P337</t>
  </si>
  <si>
    <t>BOOKCLIFF CHRISTIAN SCHOOL</t>
  </si>
  <si>
    <t>P909</t>
  </si>
  <si>
    <t>CORNERSTONE CHRISTIAN</t>
  </si>
  <si>
    <t>P915</t>
  </si>
  <si>
    <t>HOLY FAMILY CATHOLIC SCHOOL</t>
  </si>
  <si>
    <t>P927</t>
  </si>
  <si>
    <t>LUTHERAN CHURCH OF THE MESSIAH</t>
  </si>
  <si>
    <t>P936</t>
  </si>
  <si>
    <t>PEAR PARK BAPTIST</t>
  </si>
  <si>
    <t>MONTEZUMA</t>
  </si>
  <si>
    <t>MONTEZUMA-CORTEZ RE-1</t>
  </si>
  <si>
    <t>2035</t>
  </si>
  <si>
    <t>P561</t>
  </si>
  <si>
    <t>MONTROSE</t>
  </si>
  <si>
    <t>MONTROSE COUNTY RE-1J</t>
  </si>
  <si>
    <t>2180</t>
  </si>
  <si>
    <t>P951</t>
  </si>
  <si>
    <t>MORGAN</t>
  </si>
  <si>
    <t>FORT MORGAN RE-3</t>
  </si>
  <si>
    <t>2405</t>
  </si>
  <si>
    <t>P954</t>
  </si>
  <si>
    <t>RIVERVIEW CHRISTIAN SCHOOL</t>
  </si>
  <si>
    <t>P957</t>
  </si>
  <si>
    <t>TRINITY LUTHERAN CHRISTIAN DAY</t>
  </si>
  <si>
    <t>OTERO</t>
  </si>
  <si>
    <t>ROCKY FORD R-2</t>
  </si>
  <si>
    <t>2530</t>
  </si>
  <si>
    <t>P960</t>
  </si>
  <si>
    <t>PIONEER CHRISTIAN SCHOOL</t>
  </si>
  <si>
    <t>PARK</t>
  </si>
  <si>
    <t>PLATTE CANYON 1</t>
  </si>
  <si>
    <t>2600</t>
  </si>
  <si>
    <t>P110</t>
  </si>
  <si>
    <t>CLONLARA SCHOOL</t>
  </si>
  <si>
    <t>PARK COUNTY RE-2</t>
  </si>
  <si>
    <t>2610</t>
  </si>
  <si>
    <t>P116</t>
  </si>
  <si>
    <t>BRISTLECONE CHILDREN'S SCHOOL</t>
  </si>
  <si>
    <t>PITKIN</t>
  </si>
  <si>
    <t>ASPEN 1</t>
  </si>
  <si>
    <t>2640</t>
  </si>
  <si>
    <t>P975</t>
  </si>
  <si>
    <t>ASPEN COUNTRY DAY SCHOOL</t>
  </si>
  <si>
    <t>PUEBLO</t>
  </si>
  <si>
    <t>PUEBLO CITY 60</t>
  </si>
  <si>
    <t>2690</t>
  </si>
  <si>
    <t>P005</t>
  </si>
  <si>
    <t>P113</t>
  </si>
  <si>
    <t>ST. THERESE CATHOLIC SCHOOL</t>
  </si>
  <si>
    <t>P308</t>
  </si>
  <si>
    <t>CHRISTIAN GROWTH ACADEMY</t>
  </si>
  <si>
    <t>P981</t>
  </si>
  <si>
    <t>ST JOHN NEUMANN CATHOLIC SCHO</t>
  </si>
  <si>
    <t>P987</t>
  </si>
  <si>
    <t>THE MCCLELLAND SCHOOL</t>
  </si>
  <si>
    <t>P990</t>
  </si>
  <si>
    <t>PARK HILL CHRISTIAN ACADEMY</t>
  </si>
  <si>
    <t>P996</t>
  </si>
  <si>
    <t>PUEBLO CHRISTIAN SCHOOL</t>
  </si>
  <si>
    <t>P999</t>
  </si>
  <si>
    <t>DAYSTAR CHRISTIAN SCHOOL</t>
  </si>
  <si>
    <t>RIO GRANDE</t>
  </si>
  <si>
    <t>DEL NORTE C-7</t>
  </si>
  <si>
    <t>2730</t>
  </si>
  <si>
    <t>P014</t>
  </si>
  <si>
    <t>EMMANUEL CHRISTIAN ACADEMY</t>
  </si>
  <si>
    <t>MONTE VISTA C-8</t>
  </si>
  <si>
    <t>THE FEED STORE SCHOOL</t>
  </si>
  <si>
    <t>2740</t>
  </si>
  <si>
    <t>P831</t>
  </si>
  <si>
    <t>ST PETER'S LUTHERAN SCHOOL</t>
  </si>
  <si>
    <t>ROUTT</t>
  </si>
  <si>
    <t>STEAMBOAT SPRINGS RE-2</t>
  </si>
  <si>
    <t>2770</t>
  </si>
  <si>
    <t>P023</t>
  </si>
  <si>
    <t>LOWELL WHITEMAN SCHOOL</t>
  </si>
  <si>
    <t>P156</t>
  </si>
  <si>
    <t>LOWELL WHITEMAN PRIMARY SCHOOL</t>
  </si>
  <si>
    <t>SAGUACHE</t>
  </si>
  <si>
    <t>CENTER 26 JT</t>
  </si>
  <si>
    <t>2810</t>
  </si>
  <si>
    <t>P455</t>
  </si>
  <si>
    <t>HIGH VALLEY CHRISTIAN SCHOOL</t>
  </si>
  <si>
    <t>SAN MIGUEL</t>
  </si>
  <si>
    <t>TELLURIDE R-1</t>
  </si>
  <si>
    <t>2830</t>
  </si>
  <si>
    <t>P899</t>
  </si>
  <si>
    <t>TELLURIDE MOUNTAIN SCHOOL</t>
  </si>
  <si>
    <t>SUMMIT</t>
  </si>
  <si>
    <t>SUMMIT RE-1</t>
  </si>
  <si>
    <t>3000</t>
  </si>
  <si>
    <t>P367</t>
  </si>
  <si>
    <t>SUMMIT COUNTY CHRISTIAN SCHOOL</t>
  </si>
  <si>
    <t>TELLER</t>
  </si>
  <si>
    <t>WOODLAND PARK RE-2</t>
  </si>
  <si>
    <t>3020</t>
  </si>
  <si>
    <t>P305</t>
  </si>
  <si>
    <t>WELD</t>
  </si>
  <si>
    <t>GREELEY 6</t>
  </si>
  <si>
    <t>3120</t>
  </si>
  <si>
    <t>P041</t>
  </si>
  <si>
    <t>DAYSPRING CHRISTIAN SCHOOL</t>
  </si>
  <si>
    <t>P050</t>
  </si>
  <si>
    <t>ADVENTIST CHRISTIAN SCHOOL</t>
  </si>
  <si>
    <t>P053</t>
  </si>
  <si>
    <t>P123</t>
  </si>
  <si>
    <t>SHEPHERD/HILLS LUTHERAN SCHOOL</t>
  </si>
  <si>
    <t>P151</t>
  </si>
  <si>
    <t>MOUNTAIN VIEW ACADEMY</t>
  </si>
  <si>
    <t>P878</t>
  </si>
  <si>
    <t>ST MARY'S CATHOLIC SCHOOL</t>
  </si>
  <si>
    <t>STATE TOTALS</t>
  </si>
  <si>
    <t>FALL 2005</t>
  </si>
  <si>
    <t>CHILDREN'S OUTREACH PROJECT</t>
  </si>
  <si>
    <t>DOTTIE'S DAY CARE INC</t>
  </si>
  <si>
    <t>WESTMINSTER LEARING CENTER</t>
  </si>
  <si>
    <t>FRONT RANGE ACADEMY/HOPE CO-OP</t>
  </si>
  <si>
    <t>PETER PAN COOPERATIVE PRESCH</t>
  </si>
  <si>
    <t>STRAWBERRY DOOR</t>
  </si>
  <si>
    <t>ALL SAINT'S DAYCARES</t>
  </si>
  <si>
    <t>C.H.A.N.G.E. CHRISTIAN ACADEMY</t>
  </si>
  <si>
    <t>DENVER CHRISTIAN HIGH SCHOOL</t>
  </si>
  <si>
    <t>EXCEL INSTITUTE</t>
  </si>
  <si>
    <t>INNERCITY CHRISTIAN SCHOOL</t>
  </si>
  <si>
    <t>LOVE CHRISTIAN FELLOWSHIP CTR</t>
  </si>
  <si>
    <t>LOYOLA CATHOLIC SCHOOL</t>
  </si>
  <si>
    <t>SOUTHEAST CHRISTIAN SCHOOL</t>
  </si>
  <si>
    <t>ABC PRESCHOOL</t>
  </si>
  <si>
    <t>JOSEPH'S MONTESSORI INC</t>
  </si>
  <si>
    <t>TREETOP LEARNING CENTER</t>
  </si>
  <si>
    <t>WEST SIDE ACADEMY</t>
  </si>
  <si>
    <t>SAGE MOUNTAIN SCHOOL</t>
  </si>
  <si>
    <t>DENVER STREET SCHOOL - WEST</t>
  </si>
  <si>
    <t>EVERGREEN COUNTRY DAY SCHOOL</t>
  </si>
  <si>
    <t>INTERMOUNTAIN ADVENTIST ACAD</t>
  </si>
  <si>
    <t>CHRISTIAN HERITAGE SCHOOL</t>
  </si>
  <si>
    <t>COLORADO SPRINGS CHRISTIAN SCH</t>
  </si>
  <si>
    <t>EATON RE-2</t>
  </si>
  <si>
    <t>NEW HOPE ACADEMY</t>
  </si>
  <si>
    <t>HERZL/RMHA AT THE DENVER CAMPU</t>
  </si>
  <si>
    <t>THREE BEARS LEARNING CENTER</t>
  </si>
  <si>
    <t>CHILDREN'S HOUSE OF WELD CTY</t>
  </si>
  <si>
    <t>DESIDERATA SCHOOL INC</t>
  </si>
  <si>
    <t>PROMISE PRESCHOOL</t>
  </si>
  <si>
    <t>LOUISVILLE PRESCHOOL INC</t>
  </si>
  <si>
    <t>THE LOGAN SCHOOL FOR CREATIVE</t>
  </si>
  <si>
    <t>HOLY APOSTLES PARENT CO-OP PRE</t>
  </si>
  <si>
    <t>HAVERN CENTER INC</t>
  </si>
  <si>
    <t>LAS ANIMAS</t>
  </si>
  <si>
    <t>TRINIDAD</t>
  </si>
  <si>
    <t>HOLY TRINITY ACADEMY</t>
  </si>
  <si>
    <t>LIGHTHOUSE CHRISTIAN ACADEMY</t>
  </si>
  <si>
    <t>SPRING CREEK SDA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</si>
</sst>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1" fillId="0" borderId="2" xfId="0" applyFon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6"/>
  <sheetViews>
    <sheetView tabSelected="1" workbookViewId="0" topLeftCell="C1">
      <selection activeCell="V9" sqref="V9"/>
    </sheetView>
  </sheetViews>
  <sheetFormatPr defaultColWidth="9.140625" defaultRowHeight="12.75"/>
  <cols>
    <col min="1" max="2" width="9.140625" style="1" hidden="1" customWidth="1"/>
    <col min="3" max="4" width="3.7109375" style="3" customWidth="1"/>
    <col min="5" max="5" width="38.7109375" style="9" bestFit="1" customWidth="1"/>
    <col min="6" max="6" width="6.57421875" style="1" bestFit="1" customWidth="1"/>
    <col min="7" max="19" width="5.7109375" style="1" customWidth="1"/>
    <col min="20" max="20" width="6.57421875" style="1" bestFit="1" customWidth="1"/>
    <col min="21" max="16384" width="9.140625" style="1" customWidth="1"/>
  </cols>
  <sheetData>
    <row r="1" spans="2:20" ht="12.75">
      <c r="B1" s="2"/>
      <c r="C1" s="32" t="s">
        <v>0</v>
      </c>
      <c r="D1" s="32"/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2:20" ht="12.75">
      <c r="B2" s="2"/>
      <c r="C2" s="34" t="s">
        <v>1</v>
      </c>
      <c r="D2" s="34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 ht="12.75">
      <c r="B3" s="2"/>
      <c r="C3" s="32" t="s">
        <v>834</v>
      </c>
      <c r="D3" s="32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5:20" ht="12.75"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5:20" ht="12.75">
      <c r="E5" s="4"/>
      <c r="F5" s="36" t="s">
        <v>2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21"/>
    </row>
    <row r="6" spans="1:20" ht="13.5" thickBot="1">
      <c r="A6" s="6" t="s">
        <v>3</v>
      </c>
      <c r="C6" s="29" t="s">
        <v>4</v>
      </c>
      <c r="D6" s="30"/>
      <c r="E6" s="31"/>
      <c r="F6" s="7" t="s">
        <v>5</v>
      </c>
      <c r="G6" s="7" t="s">
        <v>6</v>
      </c>
      <c r="H6" s="7" t="s">
        <v>7</v>
      </c>
      <c r="I6" s="8">
        <v>2</v>
      </c>
      <c r="J6" s="7" t="s">
        <v>8</v>
      </c>
      <c r="K6" s="8">
        <v>4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18" t="s">
        <v>17</v>
      </c>
    </row>
    <row r="7" spans="3:20" ht="13.5" thickTop="1">
      <c r="C7" s="13"/>
      <c r="D7" s="13"/>
      <c r="E7" s="14"/>
      <c r="T7" s="14"/>
    </row>
    <row r="8" spans="3:20" ht="12.75">
      <c r="C8" s="13" t="s">
        <v>18</v>
      </c>
      <c r="D8" s="13"/>
      <c r="E8" s="14"/>
      <c r="T8" s="14"/>
    </row>
    <row r="9" spans="3:20" ht="12.75">
      <c r="C9" s="13"/>
      <c r="D9" s="13" t="s">
        <v>19</v>
      </c>
      <c r="E9" s="14"/>
      <c r="T9" s="14"/>
    </row>
    <row r="10" spans="1:20" ht="12.75">
      <c r="A10" s="6" t="s">
        <v>20</v>
      </c>
      <c r="B10" s="6" t="s">
        <v>23</v>
      </c>
      <c r="C10" s="15"/>
      <c r="D10" s="15"/>
      <c r="E10" s="24" t="s">
        <v>24</v>
      </c>
      <c r="F10" s="25">
        <v>65</v>
      </c>
      <c r="G10" s="12">
        <v>37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9">
        <f>SUM(F10:S10)</f>
        <v>102</v>
      </c>
    </row>
    <row r="11" spans="1:20" ht="12.75">
      <c r="A11" s="6" t="s">
        <v>20</v>
      </c>
      <c r="B11" s="6" t="s">
        <v>21</v>
      </c>
      <c r="C11" s="15"/>
      <c r="D11" s="15"/>
      <c r="E11" s="16" t="s">
        <v>22</v>
      </c>
      <c r="F11" s="26">
        <v>13</v>
      </c>
      <c r="G11" s="11">
        <v>20</v>
      </c>
      <c r="H11" s="11">
        <v>19</v>
      </c>
      <c r="I11" s="11">
        <v>18</v>
      </c>
      <c r="J11" s="11">
        <v>19</v>
      </c>
      <c r="K11" s="11">
        <v>14</v>
      </c>
      <c r="L11" s="11">
        <v>23</v>
      </c>
      <c r="M11" s="11">
        <v>12</v>
      </c>
      <c r="N11" s="11">
        <v>9</v>
      </c>
      <c r="O11" s="11">
        <v>6</v>
      </c>
      <c r="P11" s="11">
        <v>0</v>
      </c>
      <c r="Q11" s="11">
        <v>0</v>
      </c>
      <c r="R11" s="11">
        <v>0</v>
      </c>
      <c r="S11" s="11">
        <v>0</v>
      </c>
      <c r="T11" s="20">
        <f>SUM(F11:S11)</f>
        <v>153</v>
      </c>
    </row>
    <row r="12" spans="1:20" ht="12.75">
      <c r="A12" s="6"/>
      <c r="B12" s="6"/>
      <c r="C12" s="15"/>
      <c r="D12" s="13"/>
      <c r="E12" s="17" t="s">
        <v>25</v>
      </c>
      <c r="F12" s="10">
        <f aca="true" t="shared" si="0" ref="F12:T12">SUM(F10:F11)</f>
        <v>78</v>
      </c>
      <c r="G12" s="10">
        <f t="shared" si="0"/>
        <v>57</v>
      </c>
      <c r="H12" s="10">
        <f t="shared" si="0"/>
        <v>19</v>
      </c>
      <c r="I12" s="10">
        <f t="shared" si="0"/>
        <v>18</v>
      </c>
      <c r="J12" s="10">
        <f t="shared" si="0"/>
        <v>19</v>
      </c>
      <c r="K12" s="10">
        <f t="shared" si="0"/>
        <v>14</v>
      </c>
      <c r="L12" s="10">
        <f t="shared" si="0"/>
        <v>23</v>
      </c>
      <c r="M12" s="10">
        <f t="shared" si="0"/>
        <v>12</v>
      </c>
      <c r="N12" s="10">
        <f t="shared" si="0"/>
        <v>9</v>
      </c>
      <c r="O12" s="10">
        <f t="shared" si="0"/>
        <v>6</v>
      </c>
      <c r="P12" s="10">
        <f t="shared" si="0"/>
        <v>0</v>
      </c>
      <c r="Q12" s="10">
        <f t="shared" si="0"/>
        <v>0</v>
      </c>
      <c r="R12" s="10">
        <f t="shared" si="0"/>
        <v>0</v>
      </c>
      <c r="S12" s="10">
        <f t="shared" si="0"/>
        <v>0</v>
      </c>
      <c r="T12" s="19">
        <f t="shared" si="0"/>
        <v>255</v>
      </c>
    </row>
    <row r="13" spans="1:20" ht="12.75">
      <c r="A13" s="6"/>
      <c r="B13" s="6"/>
      <c r="C13" s="15"/>
      <c r="D13" s="15"/>
      <c r="E13" s="1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9"/>
    </row>
    <row r="14" spans="1:20" ht="12.75">
      <c r="A14" s="6"/>
      <c r="B14" s="6"/>
      <c r="C14" s="15"/>
      <c r="D14" s="15" t="s">
        <v>26</v>
      </c>
      <c r="E14" s="1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9"/>
    </row>
    <row r="15" spans="1:20" ht="12.75">
      <c r="A15" s="6" t="s">
        <v>27</v>
      </c>
      <c r="B15" s="6" t="s">
        <v>30</v>
      </c>
      <c r="C15" s="15"/>
      <c r="D15" s="15"/>
      <c r="E15" s="16" t="s">
        <v>31</v>
      </c>
      <c r="F15" s="10">
        <v>86</v>
      </c>
      <c r="G15" s="10">
        <v>8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9">
        <f aca="true" t="shared" si="1" ref="T15:T26">SUM(F15:S15)</f>
        <v>94</v>
      </c>
    </row>
    <row r="16" spans="1:20" ht="12.75">
      <c r="A16" s="6" t="s">
        <v>27</v>
      </c>
      <c r="B16" s="6" t="s">
        <v>28</v>
      </c>
      <c r="C16" s="15"/>
      <c r="D16" s="15"/>
      <c r="E16" s="16" t="s">
        <v>29</v>
      </c>
      <c r="F16" s="10">
        <v>0</v>
      </c>
      <c r="G16" s="10">
        <v>20</v>
      </c>
      <c r="H16" s="10">
        <v>22</v>
      </c>
      <c r="I16" s="10">
        <v>22</v>
      </c>
      <c r="J16" s="10">
        <v>24</v>
      </c>
      <c r="K16" s="10">
        <v>21</v>
      </c>
      <c r="L16" s="10">
        <v>23</v>
      </c>
      <c r="M16" s="10">
        <v>26</v>
      </c>
      <c r="N16" s="10">
        <v>24</v>
      </c>
      <c r="O16" s="10">
        <v>24</v>
      </c>
      <c r="P16" s="10">
        <v>18</v>
      </c>
      <c r="Q16" s="10">
        <v>21</v>
      </c>
      <c r="R16" s="10">
        <v>26</v>
      </c>
      <c r="S16" s="10">
        <v>21</v>
      </c>
      <c r="T16" s="19">
        <f t="shared" si="1"/>
        <v>292</v>
      </c>
    </row>
    <row r="17" spans="1:20" ht="12.75">
      <c r="A17" s="6" t="s">
        <v>27</v>
      </c>
      <c r="B17" s="6" t="s">
        <v>38</v>
      </c>
      <c r="C17" s="15"/>
      <c r="D17" s="15"/>
      <c r="E17" s="16" t="s">
        <v>39</v>
      </c>
      <c r="F17" s="10">
        <v>0</v>
      </c>
      <c r="G17" s="10">
        <v>9</v>
      </c>
      <c r="H17" s="10">
        <v>10</v>
      </c>
      <c r="I17" s="10">
        <v>9</v>
      </c>
      <c r="J17" s="10">
        <v>2</v>
      </c>
      <c r="K17" s="10">
        <v>11</v>
      </c>
      <c r="L17" s="10">
        <v>15</v>
      </c>
      <c r="M17" s="10">
        <v>16</v>
      </c>
      <c r="N17" s="10">
        <v>14</v>
      </c>
      <c r="O17" s="10">
        <v>10</v>
      </c>
      <c r="P17" s="10">
        <v>13</v>
      </c>
      <c r="Q17" s="10">
        <v>10</v>
      </c>
      <c r="R17" s="10">
        <v>9</v>
      </c>
      <c r="S17" s="10">
        <v>10</v>
      </c>
      <c r="T17" s="19">
        <f t="shared" si="1"/>
        <v>138</v>
      </c>
    </row>
    <row r="18" spans="1:20" ht="12.75">
      <c r="A18" s="6" t="s">
        <v>27</v>
      </c>
      <c r="B18" s="6" t="s">
        <v>32</v>
      </c>
      <c r="C18" s="15"/>
      <c r="D18" s="15"/>
      <c r="E18" s="16" t="s">
        <v>33</v>
      </c>
      <c r="F18" s="10">
        <v>110</v>
      </c>
      <c r="G18" s="10">
        <v>20</v>
      </c>
      <c r="H18" s="10">
        <v>18</v>
      </c>
      <c r="I18" s="10">
        <v>13</v>
      </c>
      <c r="J18" s="10">
        <v>14</v>
      </c>
      <c r="K18" s="10">
        <v>21</v>
      </c>
      <c r="L18" s="10">
        <v>10</v>
      </c>
      <c r="M18" s="10">
        <v>3</v>
      </c>
      <c r="N18" s="10">
        <v>8</v>
      </c>
      <c r="O18" s="10">
        <v>1</v>
      </c>
      <c r="P18" s="10">
        <v>0</v>
      </c>
      <c r="Q18" s="10">
        <v>0</v>
      </c>
      <c r="R18" s="10">
        <v>0</v>
      </c>
      <c r="S18" s="10">
        <v>0</v>
      </c>
      <c r="T18" s="19">
        <f t="shared" si="1"/>
        <v>218</v>
      </c>
    </row>
    <row r="19" spans="1:20" ht="12.75">
      <c r="A19" s="6" t="s">
        <v>27</v>
      </c>
      <c r="B19" s="6" t="s">
        <v>42</v>
      </c>
      <c r="C19" s="15"/>
      <c r="D19" s="15"/>
      <c r="E19" s="16" t="s">
        <v>43</v>
      </c>
      <c r="F19" s="10">
        <v>70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9">
        <f t="shared" si="1"/>
        <v>70</v>
      </c>
    </row>
    <row r="20" spans="1:20" ht="12.75">
      <c r="A20" s="6" t="s">
        <v>27</v>
      </c>
      <c r="B20" s="6" t="s">
        <v>49</v>
      </c>
      <c r="C20" s="15"/>
      <c r="D20" s="15"/>
      <c r="E20" s="24" t="s">
        <v>50</v>
      </c>
      <c r="F20" s="25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123</v>
      </c>
      <c r="Q20" s="12">
        <v>131</v>
      </c>
      <c r="R20" s="12">
        <v>122</v>
      </c>
      <c r="S20" s="12">
        <v>107</v>
      </c>
      <c r="T20" s="19">
        <f t="shared" si="1"/>
        <v>483</v>
      </c>
    </row>
    <row r="21" spans="1:20" ht="12.75">
      <c r="A21" s="6" t="s">
        <v>27</v>
      </c>
      <c r="B21" s="6" t="s">
        <v>44</v>
      </c>
      <c r="C21" s="15"/>
      <c r="D21" s="15"/>
      <c r="E21" s="16" t="s">
        <v>45</v>
      </c>
      <c r="F21" s="10">
        <v>103</v>
      </c>
      <c r="G21" s="10">
        <v>3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9">
        <f t="shared" si="1"/>
        <v>106</v>
      </c>
    </row>
    <row r="22" spans="1:20" ht="12.75">
      <c r="A22" s="6" t="s">
        <v>27</v>
      </c>
      <c r="B22" s="6" t="s">
        <v>34</v>
      </c>
      <c r="C22" s="15"/>
      <c r="D22" s="15"/>
      <c r="E22" s="16" t="s">
        <v>35</v>
      </c>
      <c r="F22" s="10">
        <v>98</v>
      </c>
      <c r="G22" s="10">
        <v>8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9">
        <f t="shared" si="1"/>
        <v>106</v>
      </c>
    </row>
    <row r="23" spans="1:20" ht="12.75">
      <c r="A23" s="6" t="s">
        <v>27</v>
      </c>
      <c r="B23" s="6" t="s">
        <v>40</v>
      </c>
      <c r="C23" s="15"/>
      <c r="D23" s="15"/>
      <c r="E23" s="16" t="s">
        <v>41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10</v>
      </c>
      <c r="Q23" s="10">
        <v>11</v>
      </c>
      <c r="R23" s="10">
        <v>4</v>
      </c>
      <c r="S23" s="10">
        <v>8</v>
      </c>
      <c r="T23" s="19">
        <f t="shared" si="1"/>
        <v>33</v>
      </c>
    </row>
    <row r="24" spans="1:20" ht="12.75">
      <c r="A24" s="6" t="s">
        <v>27</v>
      </c>
      <c r="B24" s="6" t="s">
        <v>46</v>
      </c>
      <c r="C24" s="15"/>
      <c r="D24" s="15"/>
      <c r="E24" s="16" t="s">
        <v>47</v>
      </c>
      <c r="F24" s="10">
        <v>10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9">
        <f t="shared" si="1"/>
        <v>10</v>
      </c>
    </row>
    <row r="25" spans="1:20" ht="12.75">
      <c r="A25" s="6" t="s">
        <v>27</v>
      </c>
      <c r="B25" s="6" t="s">
        <v>36</v>
      </c>
      <c r="C25" s="15"/>
      <c r="D25" s="15"/>
      <c r="E25" s="16" t="s">
        <v>37</v>
      </c>
      <c r="F25" s="10">
        <v>17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9">
        <f t="shared" si="1"/>
        <v>18</v>
      </c>
    </row>
    <row r="26" spans="1:20" ht="12.75">
      <c r="A26" s="6"/>
      <c r="B26" s="6"/>
      <c r="C26" s="15"/>
      <c r="D26" s="15"/>
      <c r="E26" s="16" t="s">
        <v>48</v>
      </c>
      <c r="F26" s="26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4</v>
      </c>
      <c r="R26" s="11">
        <v>11</v>
      </c>
      <c r="S26" s="11">
        <v>9</v>
      </c>
      <c r="T26" s="20">
        <f t="shared" si="1"/>
        <v>27</v>
      </c>
    </row>
    <row r="27" spans="1:20" ht="12.75">
      <c r="A27" s="6"/>
      <c r="B27" s="6"/>
      <c r="C27" s="15"/>
      <c r="D27" s="13"/>
      <c r="E27" s="17" t="s">
        <v>25</v>
      </c>
      <c r="F27" s="10">
        <f aca="true" t="shared" si="2" ref="F27:T27">SUM(F15:F26)</f>
        <v>494</v>
      </c>
      <c r="G27" s="10">
        <f t="shared" si="2"/>
        <v>69</v>
      </c>
      <c r="H27" s="10">
        <f t="shared" si="2"/>
        <v>50</v>
      </c>
      <c r="I27" s="10">
        <f t="shared" si="2"/>
        <v>44</v>
      </c>
      <c r="J27" s="10">
        <f t="shared" si="2"/>
        <v>40</v>
      </c>
      <c r="K27" s="10">
        <f t="shared" si="2"/>
        <v>53</v>
      </c>
      <c r="L27" s="10">
        <f t="shared" si="2"/>
        <v>48</v>
      </c>
      <c r="M27" s="10">
        <f t="shared" si="2"/>
        <v>45</v>
      </c>
      <c r="N27" s="10">
        <f t="shared" si="2"/>
        <v>46</v>
      </c>
      <c r="O27" s="10">
        <f t="shared" si="2"/>
        <v>35</v>
      </c>
      <c r="P27" s="10">
        <f t="shared" si="2"/>
        <v>167</v>
      </c>
      <c r="Q27" s="10">
        <f t="shared" si="2"/>
        <v>177</v>
      </c>
      <c r="R27" s="10">
        <f t="shared" si="2"/>
        <v>172</v>
      </c>
      <c r="S27" s="10">
        <f t="shared" si="2"/>
        <v>155</v>
      </c>
      <c r="T27" s="19">
        <f t="shared" si="2"/>
        <v>1595</v>
      </c>
    </row>
    <row r="28" spans="1:20" ht="12.75">
      <c r="A28" s="6"/>
      <c r="B28" s="6"/>
      <c r="C28" s="15"/>
      <c r="D28" s="15"/>
      <c r="E28" s="1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9"/>
    </row>
    <row r="29" spans="1:20" ht="12.75">
      <c r="A29" s="6"/>
      <c r="B29" s="6"/>
      <c r="C29" s="15"/>
      <c r="D29" s="15" t="s">
        <v>51</v>
      </c>
      <c r="E29" s="1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9"/>
    </row>
    <row r="30" spans="1:20" ht="12.75">
      <c r="A30" s="6" t="s">
        <v>52</v>
      </c>
      <c r="B30" s="6" t="s">
        <v>53</v>
      </c>
      <c r="C30" s="15"/>
      <c r="D30" s="15"/>
      <c r="E30" s="16" t="s">
        <v>54</v>
      </c>
      <c r="F30" s="10">
        <v>29</v>
      </c>
      <c r="G30" s="10">
        <v>20</v>
      </c>
      <c r="H30" s="10">
        <v>11</v>
      </c>
      <c r="I30" s="10">
        <v>10</v>
      </c>
      <c r="J30" s="10">
        <v>12</v>
      </c>
      <c r="K30" s="10">
        <v>10</v>
      </c>
      <c r="L30" s="10">
        <v>9</v>
      </c>
      <c r="M30" s="10">
        <v>5</v>
      </c>
      <c r="N30" s="10">
        <v>17</v>
      </c>
      <c r="O30" s="10">
        <v>14</v>
      </c>
      <c r="P30" s="10">
        <v>9</v>
      </c>
      <c r="Q30" s="10">
        <v>4</v>
      </c>
      <c r="R30" s="10">
        <v>1</v>
      </c>
      <c r="S30" s="10">
        <v>0</v>
      </c>
      <c r="T30" s="19">
        <f>SUM(F30:S30)</f>
        <v>151</v>
      </c>
    </row>
    <row r="31" spans="1:20" ht="12.75">
      <c r="A31" s="6" t="s">
        <v>52</v>
      </c>
      <c r="B31" s="6" t="s">
        <v>55</v>
      </c>
      <c r="C31" s="15"/>
      <c r="D31" s="15"/>
      <c r="E31" s="16" t="s">
        <v>56</v>
      </c>
      <c r="F31" s="10">
        <v>13</v>
      </c>
      <c r="G31" s="10">
        <v>15</v>
      </c>
      <c r="H31" s="10">
        <v>5</v>
      </c>
      <c r="I31" s="10">
        <v>5</v>
      </c>
      <c r="J31" s="10">
        <v>4</v>
      </c>
      <c r="K31" s="10">
        <v>5</v>
      </c>
      <c r="L31" s="10">
        <v>2</v>
      </c>
      <c r="M31" s="10">
        <v>4</v>
      </c>
      <c r="N31" s="10">
        <v>5</v>
      </c>
      <c r="O31" s="10">
        <v>4</v>
      </c>
      <c r="P31" s="10">
        <v>1</v>
      </c>
      <c r="Q31" s="10">
        <v>3</v>
      </c>
      <c r="R31" s="10">
        <v>1</v>
      </c>
      <c r="S31" s="10">
        <v>1</v>
      </c>
      <c r="T31" s="19">
        <f>SUM(F31:S31)</f>
        <v>68</v>
      </c>
    </row>
    <row r="32" spans="1:20" ht="12.75">
      <c r="A32" s="6" t="s">
        <v>52</v>
      </c>
      <c r="B32" s="6" t="s">
        <v>57</v>
      </c>
      <c r="C32" s="15"/>
      <c r="D32" s="15"/>
      <c r="E32" s="16" t="s">
        <v>58</v>
      </c>
      <c r="F32" s="11">
        <v>149</v>
      </c>
      <c r="G32" s="11">
        <v>32</v>
      </c>
      <c r="H32" s="11">
        <v>33</v>
      </c>
      <c r="I32" s="11">
        <v>32</v>
      </c>
      <c r="J32" s="11">
        <v>27</v>
      </c>
      <c r="K32" s="11">
        <v>28</v>
      </c>
      <c r="L32" s="11">
        <v>19</v>
      </c>
      <c r="M32" s="11">
        <v>25</v>
      </c>
      <c r="N32" s="11">
        <v>22</v>
      </c>
      <c r="O32" s="11">
        <v>14</v>
      </c>
      <c r="P32" s="11">
        <v>0</v>
      </c>
      <c r="Q32" s="11">
        <v>0</v>
      </c>
      <c r="R32" s="11">
        <v>0</v>
      </c>
      <c r="S32" s="11">
        <v>0</v>
      </c>
      <c r="T32" s="20">
        <f>SUM(F32:S32)</f>
        <v>381</v>
      </c>
    </row>
    <row r="33" spans="1:20" ht="12.75">
      <c r="A33" s="6"/>
      <c r="B33" s="6"/>
      <c r="C33" s="15"/>
      <c r="D33" s="15"/>
      <c r="E33" s="17" t="s">
        <v>25</v>
      </c>
      <c r="F33" s="10">
        <f>SUM(F30:F32)</f>
        <v>191</v>
      </c>
      <c r="G33" s="10">
        <f aca="true" t="shared" si="3" ref="G33:T33">SUM(G30:G32)</f>
        <v>67</v>
      </c>
      <c r="H33" s="10">
        <f t="shared" si="3"/>
        <v>49</v>
      </c>
      <c r="I33" s="10">
        <f t="shared" si="3"/>
        <v>47</v>
      </c>
      <c r="J33" s="10">
        <f t="shared" si="3"/>
        <v>43</v>
      </c>
      <c r="K33" s="10">
        <f t="shared" si="3"/>
        <v>43</v>
      </c>
      <c r="L33" s="10">
        <f t="shared" si="3"/>
        <v>30</v>
      </c>
      <c r="M33" s="10">
        <f t="shared" si="3"/>
        <v>34</v>
      </c>
      <c r="N33" s="10">
        <f t="shared" si="3"/>
        <v>44</v>
      </c>
      <c r="O33" s="10">
        <f t="shared" si="3"/>
        <v>32</v>
      </c>
      <c r="P33" s="10">
        <f t="shared" si="3"/>
        <v>10</v>
      </c>
      <c r="Q33" s="10">
        <f t="shared" si="3"/>
        <v>7</v>
      </c>
      <c r="R33" s="10">
        <f t="shared" si="3"/>
        <v>2</v>
      </c>
      <c r="S33" s="10">
        <f t="shared" si="3"/>
        <v>1</v>
      </c>
      <c r="T33" s="27">
        <f t="shared" si="3"/>
        <v>600</v>
      </c>
    </row>
    <row r="34" spans="1:20" ht="12.75">
      <c r="A34" s="6"/>
      <c r="B34" s="6"/>
      <c r="C34" s="15"/>
      <c r="D34" s="15"/>
      <c r="E34" s="1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9"/>
    </row>
    <row r="35" spans="1:20" ht="12.75">
      <c r="A35" s="6"/>
      <c r="B35" s="6"/>
      <c r="C35" s="15"/>
      <c r="D35" s="15" t="s">
        <v>59</v>
      </c>
      <c r="E35" s="16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9"/>
    </row>
    <row r="36" spans="1:20" ht="12.75">
      <c r="A36" s="6" t="s">
        <v>60</v>
      </c>
      <c r="B36" s="6" t="s">
        <v>61</v>
      </c>
      <c r="C36" s="15"/>
      <c r="D36" s="15"/>
      <c r="E36" s="16" t="s">
        <v>62</v>
      </c>
      <c r="F36" s="10">
        <v>59</v>
      </c>
      <c r="G36" s="10">
        <v>47</v>
      </c>
      <c r="H36" s="10">
        <v>35</v>
      </c>
      <c r="I36" s="10">
        <v>35</v>
      </c>
      <c r="J36" s="10">
        <v>34</v>
      </c>
      <c r="K36" s="10">
        <v>18</v>
      </c>
      <c r="L36" s="10">
        <v>30</v>
      </c>
      <c r="M36" s="10">
        <v>24</v>
      </c>
      <c r="N36" s="10">
        <v>20</v>
      </c>
      <c r="O36" s="10">
        <v>17</v>
      </c>
      <c r="P36" s="10">
        <v>14</v>
      </c>
      <c r="Q36" s="10">
        <v>21</v>
      </c>
      <c r="R36" s="10">
        <v>20</v>
      </c>
      <c r="S36" s="10">
        <v>18</v>
      </c>
      <c r="T36" s="19">
        <f aca="true" t="shared" si="4" ref="T36:T41">SUM(F36:S36)</f>
        <v>392</v>
      </c>
    </row>
    <row r="37" spans="1:20" ht="12.75">
      <c r="A37" s="6" t="s">
        <v>60</v>
      </c>
      <c r="B37" s="6" t="s">
        <v>63</v>
      </c>
      <c r="C37" s="15"/>
      <c r="D37" s="15"/>
      <c r="E37" s="16" t="s">
        <v>835</v>
      </c>
      <c r="F37" s="10">
        <v>28</v>
      </c>
      <c r="G37" s="10">
        <v>12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9">
        <f t="shared" si="4"/>
        <v>40</v>
      </c>
    </row>
    <row r="38" spans="1:20" ht="12.75">
      <c r="A38" s="6"/>
      <c r="B38" s="6"/>
      <c r="C38" s="15"/>
      <c r="D38" s="15"/>
      <c r="E38" s="16" t="s">
        <v>836</v>
      </c>
      <c r="F38" s="10">
        <v>27</v>
      </c>
      <c r="G38" s="10">
        <v>15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9">
        <f t="shared" si="4"/>
        <v>42</v>
      </c>
    </row>
    <row r="39" spans="1:20" ht="12.75">
      <c r="A39" s="6" t="s">
        <v>60</v>
      </c>
      <c r="B39" s="6" t="s">
        <v>64</v>
      </c>
      <c r="C39" s="15"/>
      <c r="D39" s="15"/>
      <c r="E39" s="16" t="s">
        <v>65</v>
      </c>
      <c r="F39" s="10">
        <v>17</v>
      </c>
      <c r="G39" s="10">
        <v>16</v>
      </c>
      <c r="H39" s="10">
        <v>25</v>
      </c>
      <c r="I39" s="10">
        <v>10</v>
      </c>
      <c r="J39" s="10">
        <v>12</v>
      </c>
      <c r="K39" s="10">
        <v>16</v>
      </c>
      <c r="L39" s="10">
        <v>13</v>
      </c>
      <c r="M39" s="10">
        <v>17</v>
      </c>
      <c r="N39" s="10">
        <v>19</v>
      </c>
      <c r="O39" s="10">
        <v>18</v>
      </c>
      <c r="P39" s="10">
        <v>0</v>
      </c>
      <c r="Q39" s="10">
        <v>0</v>
      </c>
      <c r="R39" s="10">
        <v>0</v>
      </c>
      <c r="S39" s="10">
        <v>0</v>
      </c>
      <c r="T39" s="19">
        <f t="shared" si="4"/>
        <v>163</v>
      </c>
    </row>
    <row r="40" spans="1:20" ht="12.75">
      <c r="A40" s="6" t="s">
        <v>60</v>
      </c>
      <c r="B40" s="6" t="s">
        <v>66</v>
      </c>
      <c r="C40" s="15"/>
      <c r="D40" s="15"/>
      <c r="E40" s="24" t="s">
        <v>67</v>
      </c>
      <c r="F40" s="25">
        <v>12</v>
      </c>
      <c r="G40" s="12">
        <v>31</v>
      </c>
      <c r="H40" s="12">
        <v>33</v>
      </c>
      <c r="I40" s="12">
        <v>14</v>
      </c>
      <c r="J40" s="12">
        <v>21</v>
      </c>
      <c r="K40" s="12">
        <v>25</v>
      </c>
      <c r="L40" s="12">
        <v>17</v>
      </c>
      <c r="M40" s="12">
        <v>17</v>
      </c>
      <c r="N40" s="12">
        <v>26</v>
      </c>
      <c r="O40" s="12">
        <v>12</v>
      </c>
      <c r="P40" s="12">
        <v>0</v>
      </c>
      <c r="Q40" s="12">
        <v>0</v>
      </c>
      <c r="R40" s="12">
        <v>0</v>
      </c>
      <c r="S40" s="12">
        <v>0</v>
      </c>
      <c r="T40" s="19">
        <f t="shared" si="4"/>
        <v>208</v>
      </c>
    </row>
    <row r="41" spans="1:20" ht="12.75">
      <c r="A41" s="6"/>
      <c r="B41" s="6"/>
      <c r="C41" s="15"/>
      <c r="D41" s="15"/>
      <c r="E41" s="16" t="s">
        <v>837</v>
      </c>
      <c r="F41" s="26">
        <v>15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20">
        <f t="shared" si="4"/>
        <v>15</v>
      </c>
    </row>
    <row r="42" spans="1:20" ht="12.75">
      <c r="A42" s="6"/>
      <c r="B42" s="6"/>
      <c r="C42" s="15"/>
      <c r="D42" s="15"/>
      <c r="E42" s="17" t="s">
        <v>25</v>
      </c>
      <c r="F42" s="10">
        <f>SUM(F36:F41)</f>
        <v>158</v>
      </c>
      <c r="G42" s="10">
        <f aca="true" t="shared" si="5" ref="G42:T42">SUM(G36:G41)</f>
        <v>121</v>
      </c>
      <c r="H42" s="10">
        <f t="shared" si="5"/>
        <v>93</v>
      </c>
      <c r="I42" s="10">
        <f t="shared" si="5"/>
        <v>59</v>
      </c>
      <c r="J42" s="10">
        <f t="shared" si="5"/>
        <v>67</v>
      </c>
      <c r="K42" s="10">
        <f t="shared" si="5"/>
        <v>59</v>
      </c>
      <c r="L42" s="10">
        <f t="shared" si="5"/>
        <v>60</v>
      </c>
      <c r="M42" s="10">
        <f t="shared" si="5"/>
        <v>58</v>
      </c>
      <c r="N42" s="10">
        <f t="shared" si="5"/>
        <v>65</v>
      </c>
      <c r="O42" s="10">
        <f t="shared" si="5"/>
        <v>47</v>
      </c>
      <c r="P42" s="10">
        <f t="shared" si="5"/>
        <v>14</v>
      </c>
      <c r="Q42" s="10">
        <f t="shared" si="5"/>
        <v>21</v>
      </c>
      <c r="R42" s="10">
        <f t="shared" si="5"/>
        <v>20</v>
      </c>
      <c r="S42" s="10">
        <f t="shared" si="5"/>
        <v>18</v>
      </c>
      <c r="T42" s="27">
        <f t="shared" si="5"/>
        <v>860</v>
      </c>
    </row>
    <row r="43" spans="1:20" ht="12.75">
      <c r="A43" s="6"/>
      <c r="B43" s="6"/>
      <c r="C43" s="15"/>
      <c r="D43" s="15"/>
      <c r="E43" s="16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9"/>
    </row>
    <row r="44" spans="1:20" ht="12.75">
      <c r="A44" s="6"/>
      <c r="B44" s="6"/>
      <c r="C44" s="15" t="s">
        <v>68</v>
      </c>
      <c r="D44" s="15"/>
      <c r="E44" s="16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9"/>
    </row>
    <row r="45" spans="1:20" ht="12.75">
      <c r="A45" s="6"/>
      <c r="B45" s="6"/>
      <c r="C45" s="15"/>
      <c r="D45" s="15" t="s">
        <v>69</v>
      </c>
      <c r="E45" s="1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9"/>
    </row>
    <row r="46" spans="1:20" ht="12.75">
      <c r="A46" s="6" t="s">
        <v>70</v>
      </c>
      <c r="B46" s="6" t="s">
        <v>71</v>
      </c>
      <c r="C46" s="15"/>
      <c r="D46" s="15"/>
      <c r="E46" s="16" t="s">
        <v>72</v>
      </c>
      <c r="F46" s="11">
        <v>28</v>
      </c>
      <c r="G46" s="11">
        <v>21</v>
      </c>
      <c r="H46" s="11">
        <v>9</v>
      </c>
      <c r="I46" s="11">
        <v>14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20">
        <f>SUM(F46:S46)</f>
        <v>72</v>
      </c>
    </row>
    <row r="47" spans="1:20" ht="12.75">
      <c r="A47" s="6"/>
      <c r="B47" s="6"/>
      <c r="C47" s="15"/>
      <c r="D47" s="15"/>
      <c r="E47" s="17" t="s">
        <v>25</v>
      </c>
      <c r="F47" s="10">
        <f>SUM(F46)</f>
        <v>28</v>
      </c>
      <c r="G47" s="10">
        <f aca="true" t="shared" si="6" ref="G47:T47">SUM(G46)</f>
        <v>21</v>
      </c>
      <c r="H47" s="10">
        <f t="shared" si="6"/>
        <v>9</v>
      </c>
      <c r="I47" s="10">
        <f t="shared" si="6"/>
        <v>14</v>
      </c>
      <c r="J47" s="10">
        <f t="shared" si="6"/>
        <v>0</v>
      </c>
      <c r="K47" s="10">
        <f t="shared" si="6"/>
        <v>0</v>
      </c>
      <c r="L47" s="10">
        <f t="shared" si="6"/>
        <v>0</v>
      </c>
      <c r="M47" s="10">
        <f t="shared" si="6"/>
        <v>0</v>
      </c>
      <c r="N47" s="10">
        <f t="shared" si="6"/>
        <v>0</v>
      </c>
      <c r="O47" s="10">
        <f t="shared" si="6"/>
        <v>0</v>
      </c>
      <c r="P47" s="10">
        <f t="shared" si="6"/>
        <v>0</v>
      </c>
      <c r="Q47" s="10">
        <f t="shared" si="6"/>
        <v>0</v>
      </c>
      <c r="R47" s="10">
        <f t="shared" si="6"/>
        <v>0</v>
      </c>
      <c r="S47" s="10">
        <f t="shared" si="6"/>
        <v>0</v>
      </c>
      <c r="T47" s="27">
        <f t="shared" si="6"/>
        <v>72</v>
      </c>
    </row>
    <row r="48" spans="1:20" ht="12.75">
      <c r="A48" s="6"/>
      <c r="B48" s="6"/>
      <c r="C48" s="15"/>
      <c r="D48" s="15"/>
      <c r="E48" s="16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9"/>
    </row>
    <row r="49" spans="1:20" ht="12.75">
      <c r="A49" s="6"/>
      <c r="B49" s="6"/>
      <c r="C49" s="15" t="s">
        <v>73</v>
      </c>
      <c r="D49" s="15"/>
      <c r="E49" s="16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9"/>
    </row>
    <row r="50" spans="1:20" ht="12.75">
      <c r="A50" s="6"/>
      <c r="B50" s="6"/>
      <c r="C50" s="15"/>
      <c r="D50" s="15" t="s">
        <v>74</v>
      </c>
      <c r="E50" s="16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9"/>
    </row>
    <row r="51" spans="1:20" ht="12.75">
      <c r="A51" s="6" t="s">
        <v>75</v>
      </c>
      <c r="B51" s="6" t="s">
        <v>76</v>
      </c>
      <c r="C51" s="15"/>
      <c r="D51" s="15"/>
      <c r="E51" s="16" t="s">
        <v>77</v>
      </c>
      <c r="F51" s="10">
        <v>82</v>
      </c>
      <c r="G51" s="10">
        <v>43</v>
      </c>
      <c r="H51" s="10">
        <v>42</v>
      </c>
      <c r="I51" s="10">
        <v>58</v>
      </c>
      <c r="J51" s="10">
        <v>45</v>
      </c>
      <c r="K51" s="10">
        <v>47</v>
      </c>
      <c r="L51" s="10">
        <v>51</v>
      </c>
      <c r="M51" s="10">
        <v>54</v>
      </c>
      <c r="N51" s="10">
        <v>57</v>
      </c>
      <c r="O51" s="10">
        <v>43</v>
      </c>
      <c r="P51" s="10">
        <v>0</v>
      </c>
      <c r="Q51" s="10">
        <v>0</v>
      </c>
      <c r="R51" s="10">
        <v>0</v>
      </c>
      <c r="S51" s="10">
        <v>0</v>
      </c>
      <c r="T51" s="19">
        <f>SUM(F51:S51)</f>
        <v>522</v>
      </c>
    </row>
    <row r="52" spans="1:20" ht="12.75">
      <c r="A52" s="6" t="s">
        <v>75</v>
      </c>
      <c r="B52" s="6" t="s">
        <v>80</v>
      </c>
      <c r="C52" s="15"/>
      <c r="D52" s="15"/>
      <c r="E52" s="24" t="s">
        <v>81</v>
      </c>
      <c r="F52" s="25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6</v>
      </c>
      <c r="O52" s="12">
        <v>6</v>
      </c>
      <c r="P52" s="12">
        <v>8</v>
      </c>
      <c r="Q52" s="12">
        <v>10</v>
      </c>
      <c r="R52" s="12">
        <v>10</v>
      </c>
      <c r="S52" s="12">
        <v>10</v>
      </c>
      <c r="T52" s="19">
        <f>SUM(F52:S52)</f>
        <v>50</v>
      </c>
    </row>
    <row r="53" spans="1:20" ht="12.75">
      <c r="A53" s="6" t="s">
        <v>75</v>
      </c>
      <c r="B53" s="6" t="s">
        <v>78</v>
      </c>
      <c r="C53" s="15"/>
      <c r="D53" s="15"/>
      <c r="E53" s="16" t="s">
        <v>79</v>
      </c>
      <c r="F53" s="26">
        <v>0</v>
      </c>
      <c r="G53" s="11">
        <v>16</v>
      </c>
      <c r="H53" s="11">
        <v>16</v>
      </c>
      <c r="I53" s="11">
        <v>17</v>
      </c>
      <c r="J53" s="11">
        <v>13</v>
      </c>
      <c r="K53" s="11">
        <v>13</v>
      </c>
      <c r="L53" s="11">
        <v>9</v>
      </c>
      <c r="M53" s="11">
        <v>14</v>
      </c>
      <c r="N53" s="11">
        <v>12</v>
      </c>
      <c r="O53" s="11">
        <v>12</v>
      </c>
      <c r="P53" s="11">
        <v>0</v>
      </c>
      <c r="Q53" s="11">
        <v>0</v>
      </c>
      <c r="R53" s="11">
        <v>0</v>
      </c>
      <c r="S53" s="11">
        <v>0</v>
      </c>
      <c r="T53" s="20">
        <f>SUM(F53:S53)</f>
        <v>122</v>
      </c>
    </row>
    <row r="54" spans="1:20" ht="12.75">
      <c r="A54" s="6"/>
      <c r="B54" s="6"/>
      <c r="C54" s="15"/>
      <c r="D54" s="15"/>
      <c r="E54" s="17" t="s">
        <v>25</v>
      </c>
      <c r="F54" s="10">
        <f>SUM(F51:F53)</f>
        <v>82</v>
      </c>
      <c r="G54" s="10">
        <f aca="true" t="shared" si="7" ref="G54:T54">SUM(G51:G53)</f>
        <v>59</v>
      </c>
      <c r="H54" s="10">
        <f t="shared" si="7"/>
        <v>58</v>
      </c>
      <c r="I54" s="10">
        <f t="shared" si="7"/>
        <v>75</v>
      </c>
      <c r="J54" s="10">
        <f t="shared" si="7"/>
        <v>58</v>
      </c>
      <c r="K54" s="10">
        <f t="shared" si="7"/>
        <v>60</v>
      </c>
      <c r="L54" s="10">
        <f t="shared" si="7"/>
        <v>60</v>
      </c>
      <c r="M54" s="10">
        <f t="shared" si="7"/>
        <v>68</v>
      </c>
      <c r="N54" s="10">
        <f t="shared" si="7"/>
        <v>75</v>
      </c>
      <c r="O54" s="10">
        <f t="shared" si="7"/>
        <v>61</v>
      </c>
      <c r="P54" s="10">
        <f t="shared" si="7"/>
        <v>8</v>
      </c>
      <c r="Q54" s="10">
        <f t="shared" si="7"/>
        <v>10</v>
      </c>
      <c r="R54" s="10">
        <f t="shared" si="7"/>
        <v>10</v>
      </c>
      <c r="S54" s="10">
        <f t="shared" si="7"/>
        <v>10</v>
      </c>
      <c r="T54" s="19">
        <f t="shared" si="7"/>
        <v>694</v>
      </c>
    </row>
    <row r="55" spans="1:20" ht="12.75">
      <c r="A55" s="6"/>
      <c r="B55" s="6"/>
      <c r="C55" s="15"/>
      <c r="D55" s="15"/>
      <c r="E55" s="16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9"/>
    </row>
    <row r="56" spans="1:20" ht="12.75">
      <c r="A56" s="6"/>
      <c r="B56" s="6"/>
      <c r="C56" s="15"/>
      <c r="D56" s="15" t="s">
        <v>82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9"/>
    </row>
    <row r="57" spans="1:20" ht="12.75">
      <c r="A57" s="6" t="s">
        <v>83</v>
      </c>
      <c r="B57" s="6" t="s">
        <v>92</v>
      </c>
      <c r="C57" s="15"/>
      <c r="D57" s="15"/>
      <c r="E57" s="16" t="s">
        <v>93</v>
      </c>
      <c r="F57" s="10">
        <v>17</v>
      </c>
      <c r="G57" s="10">
        <v>14</v>
      </c>
      <c r="H57" s="10">
        <v>11</v>
      </c>
      <c r="I57" s="10">
        <v>12</v>
      </c>
      <c r="J57" s="10">
        <v>11</v>
      </c>
      <c r="K57" s="10">
        <v>9</v>
      </c>
      <c r="L57" s="10">
        <v>6</v>
      </c>
      <c r="M57" s="10">
        <v>8</v>
      </c>
      <c r="N57" s="10">
        <v>5</v>
      </c>
      <c r="O57" s="10">
        <v>9</v>
      </c>
      <c r="P57" s="10">
        <v>0</v>
      </c>
      <c r="Q57" s="10">
        <v>0</v>
      </c>
      <c r="R57" s="10">
        <v>0</v>
      </c>
      <c r="S57" s="10">
        <v>0</v>
      </c>
      <c r="T57" s="19">
        <f aca="true" t="shared" si="8" ref="T57:T70">SUM(F57:S57)</f>
        <v>102</v>
      </c>
    </row>
    <row r="58" spans="1:20" ht="12.75">
      <c r="A58" s="6" t="s">
        <v>83</v>
      </c>
      <c r="B58" s="6" t="s">
        <v>104</v>
      </c>
      <c r="C58" s="15"/>
      <c r="D58" s="15"/>
      <c r="E58" s="16" t="s">
        <v>105</v>
      </c>
      <c r="F58" s="10">
        <v>14</v>
      </c>
      <c r="G58" s="10">
        <v>24</v>
      </c>
      <c r="H58" s="10">
        <v>22</v>
      </c>
      <c r="I58" s="10">
        <v>21</v>
      </c>
      <c r="J58" s="10">
        <v>24</v>
      </c>
      <c r="K58" s="10">
        <v>18</v>
      </c>
      <c r="L58" s="10">
        <v>14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9">
        <f t="shared" si="8"/>
        <v>137</v>
      </c>
    </row>
    <row r="59" spans="1:20" ht="12.75">
      <c r="A59" s="6" t="s">
        <v>83</v>
      </c>
      <c r="B59" s="6" t="s">
        <v>94</v>
      </c>
      <c r="C59" s="15"/>
      <c r="D59" s="15"/>
      <c r="E59" s="16" t="s">
        <v>861</v>
      </c>
      <c r="F59" s="10">
        <v>0</v>
      </c>
      <c r="G59" s="10">
        <v>41</v>
      </c>
      <c r="H59" s="10">
        <v>33</v>
      </c>
      <c r="I59" s="10">
        <v>34</v>
      </c>
      <c r="J59" s="10">
        <v>43</v>
      </c>
      <c r="K59" s="10">
        <v>35</v>
      </c>
      <c r="L59" s="10">
        <v>39</v>
      </c>
      <c r="M59" s="10">
        <v>31</v>
      </c>
      <c r="N59" s="10">
        <v>23</v>
      </c>
      <c r="O59" s="10">
        <v>26</v>
      </c>
      <c r="P59" s="10">
        <v>23</v>
      </c>
      <c r="Q59" s="10">
        <v>26</v>
      </c>
      <c r="R59" s="10">
        <v>16</v>
      </c>
      <c r="S59" s="10">
        <v>14</v>
      </c>
      <c r="T59" s="19">
        <f t="shared" si="8"/>
        <v>384</v>
      </c>
    </row>
    <row r="60" spans="1:20" ht="12.75">
      <c r="A60" s="6" t="s">
        <v>83</v>
      </c>
      <c r="B60" s="6" t="s">
        <v>95</v>
      </c>
      <c r="C60" s="15"/>
      <c r="D60" s="15"/>
      <c r="E60" s="16" t="s">
        <v>96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64</v>
      </c>
      <c r="N60" s="10">
        <v>80</v>
      </c>
      <c r="O60" s="10">
        <v>79</v>
      </c>
      <c r="P60" s="10">
        <v>105</v>
      </c>
      <c r="Q60" s="10">
        <v>111</v>
      </c>
      <c r="R60" s="10">
        <v>110</v>
      </c>
      <c r="S60" s="10">
        <v>107</v>
      </c>
      <c r="T60" s="19">
        <f t="shared" si="8"/>
        <v>656</v>
      </c>
    </row>
    <row r="61" spans="1:20" ht="12.75">
      <c r="A61" s="6" t="s">
        <v>83</v>
      </c>
      <c r="B61" s="6" t="s">
        <v>86</v>
      </c>
      <c r="C61" s="15"/>
      <c r="D61" s="15"/>
      <c r="E61" s="16" t="s">
        <v>87</v>
      </c>
      <c r="F61" s="10">
        <v>51</v>
      </c>
      <c r="G61" s="10">
        <v>17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9">
        <f t="shared" si="8"/>
        <v>68</v>
      </c>
    </row>
    <row r="62" spans="1:20" ht="12.75">
      <c r="A62" s="6" t="s">
        <v>83</v>
      </c>
      <c r="B62" s="6" t="s">
        <v>97</v>
      </c>
      <c r="C62" s="15"/>
      <c r="D62" s="15"/>
      <c r="E62" s="16" t="s">
        <v>98</v>
      </c>
      <c r="F62" s="10">
        <v>125</v>
      </c>
      <c r="G62" s="10">
        <v>13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9">
        <f t="shared" si="8"/>
        <v>138</v>
      </c>
    </row>
    <row r="63" spans="1:20" ht="12.75">
      <c r="A63" s="6" t="s">
        <v>83</v>
      </c>
      <c r="B63" s="6" t="s">
        <v>108</v>
      </c>
      <c r="C63" s="15"/>
      <c r="D63" s="15"/>
      <c r="E63" s="24" t="s">
        <v>109</v>
      </c>
      <c r="F63" s="25">
        <v>72</v>
      </c>
      <c r="G63" s="12">
        <v>17</v>
      </c>
      <c r="H63" s="12">
        <v>18</v>
      </c>
      <c r="I63" s="12">
        <v>16</v>
      </c>
      <c r="J63" s="12">
        <v>22</v>
      </c>
      <c r="K63" s="12">
        <v>20</v>
      </c>
      <c r="L63" s="12">
        <v>18</v>
      </c>
      <c r="M63" s="12">
        <v>22</v>
      </c>
      <c r="N63" s="12">
        <v>17</v>
      </c>
      <c r="O63" s="12">
        <v>9</v>
      </c>
      <c r="P63" s="12">
        <v>0</v>
      </c>
      <c r="Q63" s="12">
        <v>0</v>
      </c>
      <c r="R63" s="12">
        <v>0</v>
      </c>
      <c r="S63" s="12">
        <v>0</v>
      </c>
      <c r="T63" s="19">
        <f t="shared" si="8"/>
        <v>231</v>
      </c>
    </row>
    <row r="64" spans="1:20" ht="12.75">
      <c r="A64" s="6" t="s">
        <v>83</v>
      </c>
      <c r="B64" s="6" t="s">
        <v>106</v>
      </c>
      <c r="C64" s="15"/>
      <c r="D64" s="15"/>
      <c r="E64" s="16" t="s">
        <v>107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415</v>
      </c>
      <c r="Q64" s="10">
        <v>371</v>
      </c>
      <c r="R64" s="10">
        <v>328</v>
      </c>
      <c r="S64" s="10">
        <v>233</v>
      </c>
      <c r="T64" s="19">
        <f t="shared" si="8"/>
        <v>1347</v>
      </c>
    </row>
    <row r="65" spans="1:20" ht="12.75">
      <c r="A65" s="6" t="s">
        <v>83</v>
      </c>
      <c r="B65" s="6" t="s">
        <v>99</v>
      </c>
      <c r="C65" s="15"/>
      <c r="D65" s="15"/>
      <c r="E65" s="16" t="s">
        <v>100</v>
      </c>
      <c r="F65" s="10">
        <v>0</v>
      </c>
      <c r="G65" s="10">
        <v>42</v>
      </c>
      <c r="H65" s="10">
        <v>45</v>
      </c>
      <c r="I65" s="10">
        <v>40</v>
      </c>
      <c r="J65" s="10">
        <v>47</v>
      </c>
      <c r="K65" s="10">
        <v>55</v>
      </c>
      <c r="L65" s="10">
        <v>43</v>
      </c>
      <c r="M65" s="10">
        <v>68</v>
      </c>
      <c r="N65" s="10">
        <v>78</v>
      </c>
      <c r="O65" s="10">
        <v>60</v>
      </c>
      <c r="P65" s="10">
        <v>71</v>
      </c>
      <c r="Q65" s="10">
        <v>57</v>
      </c>
      <c r="R65" s="10">
        <v>68</v>
      </c>
      <c r="S65" s="10">
        <v>81</v>
      </c>
      <c r="T65" s="19">
        <f t="shared" si="8"/>
        <v>755</v>
      </c>
    </row>
    <row r="66" spans="1:20" ht="12.75">
      <c r="A66" s="6" t="s">
        <v>83</v>
      </c>
      <c r="B66" s="6" t="s">
        <v>84</v>
      </c>
      <c r="C66" s="15"/>
      <c r="D66" s="15"/>
      <c r="E66" s="16" t="s">
        <v>85</v>
      </c>
      <c r="F66" s="10">
        <v>0</v>
      </c>
      <c r="G66" s="10">
        <v>75</v>
      </c>
      <c r="H66" s="10">
        <v>75</v>
      </c>
      <c r="I66" s="10">
        <v>75</v>
      </c>
      <c r="J66" s="10">
        <v>75</v>
      </c>
      <c r="K66" s="10">
        <v>75</v>
      </c>
      <c r="L66" s="10">
        <v>67</v>
      </c>
      <c r="M66" s="10">
        <v>73</v>
      </c>
      <c r="N66" s="10">
        <v>73</v>
      </c>
      <c r="O66" s="10">
        <v>71</v>
      </c>
      <c r="P66" s="10">
        <v>0</v>
      </c>
      <c r="Q66" s="10">
        <v>0</v>
      </c>
      <c r="R66" s="10">
        <v>0</v>
      </c>
      <c r="S66" s="10">
        <v>0</v>
      </c>
      <c r="T66" s="19">
        <f t="shared" si="8"/>
        <v>659</v>
      </c>
    </row>
    <row r="67" spans="1:20" ht="12.75">
      <c r="A67" s="6" t="s">
        <v>83</v>
      </c>
      <c r="B67" s="6" t="s">
        <v>101</v>
      </c>
      <c r="C67" s="15"/>
      <c r="D67" s="15"/>
      <c r="E67" s="16" t="s">
        <v>862</v>
      </c>
      <c r="F67" s="10">
        <v>26</v>
      </c>
      <c r="G67" s="10">
        <v>20</v>
      </c>
      <c r="H67" s="10">
        <v>7</v>
      </c>
      <c r="I67" s="10">
        <v>6</v>
      </c>
      <c r="J67" s="10">
        <v>5</v>
      </c>
      <c r="K67" s="10">
        <v>2</v>
      </c>
      <c r="L67" s="10">
        <v>1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9">
        <f t="shared" si="8"/>
        <v>67</v>
      </c>
    </row>
    <row r="68" spans="1:20" ht="12.75">
      <c r="A68" s="6" t="s">
        <v>83</v>
      </c>
      <c r="B68" s="6" t="s">
        <v>88</v>
      </c>
      <c r="C68" s="15"/>
      <c r="D68" s="15"/>
      <c r="E68" s="16" t="s">
        <v>89</v>
      </c>
      <c r="F68" s="10">
        <v>53</v>
      </c>
      <c r="G68" s="10">
        <v>15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9">
        <f t="shared" si="8"/>
        <v>68</v>
      </c>
    </row>
    <row r="69" spans="1:20" ht="12.75">
      <c r="A69" s="6" t="s">
        <v>83</v>
      </c>
      <c r="B69" s="6" t="s">
        <v>90</v>
      </c>
      <c r="C69" s="15"/>
      <c r="D69" s="15"/>
      <c r="E69" s="16" t="s">
        <v>103</v>
      </c>
      <c r="F69" s="10">
        <v>148</v>
      </c>
      <c r="G69" s="10">
        <v>13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9">
        <f t="shared" si="8"/>
        <v>161</v>
      </c>
    </row>
    <row r="70" spans="1:20" ht="12.75">
      <c r="A70" s="6" t="s">
        <v>83</v>
      </c>
      <c r="B70" s="6" t="s">
        <v>102</v>
      </c>
      <c r="C70" s="15"/>
      <c r="D70" s="15"/>
      <c r="E70" s="16" t="s">
        <v>91</v>
      </c>
      <c r="F70" s="26">
        <v>188</v>
      </c>
      <c r="G70" s="11">
        <v>8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20">
        <f t="shared" si="8"/>
        <v>196</v>
      </c>
    </row>
    <row r="71" spans="1:20" ht="12.75">
      <c r="A71" s="6"/>
      <c r="B71" s="6"/>
      <c r="C71" s="15"/>
      <c r="D71" s="15"/>
      <c r="E71" s="17" t="s">
        <v>25</v>
      </c>
      <c r="F71" s="10">
        <f>SUM(F57:F70)</f>
        <v>694</v>
      </c>
      <c r="G71" s="10">
        <f aca="true" t="shared" si="9" ref="G71:T71">SUM(G57:G70)</f>
        <v>299</v>
      </c>
      <c r="H71" s="10">
        <f t="shared" si="9"/>
        <v>211</v>
      </c>
      <c r="I71" s="10">
        <f t="shared" si="9"/>
        <v>204</v>
      </c>
      <c r="J71" s="10">
        <f t="shared" si="9"/>
        <v>227</v>
      </c>
      <c r="K71" s="10">
        <f t="shared" si="9"/>
        <v>214</v>
      </c>
      <c r="L71" s="10">
        <f t="shared" si="9"/>
        <v>188</v>
      </c>
      <c r="M71" s="10">
        <f t="shared" si="9"/>
        <v>266</v>
      </c>
      <c r="N71" s="10">
        <f t="shared" si="9"/>
        <v>276</v>
      </c>
      <c r="O71" s="10">
        <f t="shared" si="9"/>
        <v>254</v>
      </c>
      <c r="P71" s="10">
        <f t="shared" si="9"/>
        <v>614</v>
      </c>
      <c r="Q71" s="10">
        <f t="shared" si="9"/>
        <v>565</v>
      </c>
      <c r="R71" s="10">
        <f t="shared" si="9"/>
        <v>522</v>
      </c>
      <c r="S71" s="10">
        <f t="shared" si="9"/>
        <v>435</v>
      </c>
      <c r="T71" s="19">
        <f t="shared" si="9"/>
        <v>4969</v>
      </c>
    </row>
    <row r="72" spans="1:20" ht="12.75">
      <c r="A72" s="6"/>
      <c r="B72" s="6"/>
      <c r="C72" s="15"/>
      <c r="D72" s="15"/>
      <c r="E72" s="16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9"/>
    </row>
    <row r="73" spans="1:20" ht="12.75">
      <c r="A73" s="6"/>
      <c r="B73" s="6"/>
      <c r="C73" s="15"/>
      <c r="D73" s="15" t="s">
        <v>110</v>
      </c>
      <c r="E73" s="16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9"/>
    </row>
    <row r="74" spans="1:20" ht="12.75">
      <c r="A74" s="6" t="s">
        <v>111</v>
      </c>
      <c r="B74" s="6" t="s">
        <v>112</v>
      </c>
      <c r="C74" s="15"/>
      <c r="D74" s="15"/>
      <c r="E74" s="16" t="s">
        <v>113</v>
      </c>
      <c r="F74" s="10">
        <v>9</v>
      </c>
      <c r="G74" s="10">
        <v>23</v>
      </c>
      <c r="H74" s="10">
        <v>6</v>
      </c>
      <c r="I74" s="10">
        <v>9</v>
      </c>
      <c r="J74" s="10">
        <v>6</v>
      </c>
      <c r="K74" s="10">
        <v>5</v>
      </c>
      <c r="L74" s="10">
        <v>8</v>
      </c>
      <c r="M74" s="10">
        <v>5</v>
      </c>
      <c r="N74" s="10">
        <v>3</v>
      </c>
      <c r="O74" s="10">
        <v>1</v>
      </c>
      <c r="P74" s="10">
        <v>0</v>
      </c>
      <c r="Q74" s="10">
        <v>0</v>
      </c>
      <c r="R74" s="10">
        <v>0</v>
      </c>
      <c r="S74" s="10">
        <v>0</v>
      </c>
      <c r="T74" s="19">
        <f>SUM(F74:S74)</f>
        <v>75</v>
      </c>
    </row>
    <row r="75" spans="1:20" ht="12.75">
      <c r="A75" s="6" t="s">
        <v>111</v>
      </c>
      <c r="B75" s="6" t="s">
        <v>116</v>
      </c>
      <c r="C75" s="15"/>
      <c r="D75" s="15"/>
      <c r="E75" s="16" t="s">
        <v>117</v>
      </c>
      <c r="F75" s="10">
        <v>6</v>
      </c>
      <c r="G75" s="10">
        <v>17</v>
      </c>
      <c r="H75" s="10">
        <v>9</v>
      </c>
      <c r="I75" s="10">
        <v>9</v>
      </c>
      <c r="J75" s="10">
        <v>17</v>
      </c>
      <c r="K75" s="10">
        <v>11</v>
      </c>
      <c r="L75" s="10">
        <v>11</v>
      </c>
      <c r="M75" s="10">
        <v>2</v>
      </c>
      <c r="N75" s="10">
        <v>6</v>
      </c>
      <c r="O75" s="10">
        <v>4</v>
      </c>
      <c r="P75" s="10">
        <v>0</v>
      </c>
      <c r="Q75" s="10">
        <v>0</v>
      </c>
      <c r="R75" s="10">
        <v>0</v>
      </c>
      <c r="S75" s="10">
        <v>0</v>
      </c>
      <c r="T75" s="19">
        <f>SUM(F75:S75)</f>
        <v>92</v>
      </c>
    </row>
    <row r="76" spans="1:20" ht="12.75">
      <c r="A76" s="6" t="s">
        <v>111</v>
      </c>
      <c r="B76" s="6" t="s">
        <v>114</v>
      </c>
      <c r="C76" s="15"/>
      <c r="D76" s="15"/>
      <c r="E76" s="16" t="s">
        <v>115</v>
      </c>
      <c r="F76" s="26">
        <v>0</v>
      </c>
      <c r="G76" s="11">
        <v>40</v>
      </c>
      <c r="H76" s="11">
        <v>50</v>
      </c>
      <c r="I76" s="11">
        <v>47</v>
      </c>
      <c r="J76" s="11">
        <v>63</v>
      </c>
      <c r="K76" s="11">
        <v>50</v>
      </c>
      <c r="L76" s="11">
        <v>53</v>
      </c>
      <c r="M76" s="11">
        <v>67</v>
      </c>
      <c r="N76" s="11">
        <v>47</v>
      </c>
      <c r="O76" s="11">
        <v>62</v>
      </c>
      <c r="P76" s="11">
        <v>0</v>
      </c>
      <c r="Q76" s="11">
        <v>0</v>
      </c>
      <c r="R76" s="11">
        <v>0</v>
      </c>
      <c r="S76" s="11">
        <v>0</v>
      </c>
      <c r="T76" s="20">
        <f>SUM(F76:S76)</f>
        <v>479</v>
      </c>
    </row>
    <row r="77" spans="1:20" ht="12.75">
      <c r="A77" s="6"/>
      <c r="B77" s="6"/>
      <c r="C77" s="15"/>
      <c r="D77" s="15"/>
      <c r="E77" s="17" t="s">
        <v>25</v>
      </c>
      <c r="F77" s="10">
        <f>SUM(F74:F76)</f>
        <v>15</v>
      </c>
      <c r="G77" s="10">
        <f aca="true" t="shared" si="10" ref="G77:T77">SUM(G74:G76)</f>
        <v>80</v>
      </c>
      <c r="H77" s="10">
        <f t="shared" si="10"/>
        <v>65</v>
      </c>
      <c r="I77" s="10">
        <f t="shared" si="10"/>
        <v>65</v>
      </c>
      <c r="J77" s="10">
        <f t="shared" si="10"/>
        <v>86</v>
      </c>
      <c r="K77" s="10">
        <f t="shared" si="10"/>
        <v>66</v>
      </c>
      <c r="L77" s="10">
        <f t="shared" si="10"/>
        <v>72</v>
      </c>
      <c r="M77" s="10">
        <f t="shared" si="10"/>
        <v>74</v>
      </c>
      <c r="N77" s="10">
        <f t="shared" si="10"/>
        <v>56</v>
      </c>
      <c r="O77" s="10">
        <f t="shared" si="10"/>
        <v>67</v>
      </c>
      <c r="P77" s="10">
        <f t="shared" si="10"/>
        <v>0</v>
      </c>
      <c r="Q77" s="10">
        <f t="shared" si="10"/>
        <v>0</v>
      </c>
      <c r="R77" s="10">
        <f t="shared" si="10"/>
        <v>0</v>
      </c>
      <c r="S77" s="10">
        <f t="shared" si="10"/>
        <v>0</v>
      </c>
      <c r="T77" s="27">
        <f t="shared" si="10"/>
        <v>646</v>
      </c>
    </row>
    <row r="78" spans="1:20" ht="12.75">
      <c r="A78" s="6"/>
      <c r="B78" s="6"/>
      <c r="C78" s="15"/>
      <c r="D78" s="15"/>
      <c r="E78" s="16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9"/>
    </row>
    <row r="79" spans="1:20" ht="12.75">
      <c r="A79" s="6"/>
      <c r="B79" s="6"/>
      <c r="C79" s="15"/>
      <c r="D79" s="15" t="s">
        <v>118</v>
      </c>
      <c r="E79" s="16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9"/>
    </row>
    <row r="80" spans="1:20" ht="12.75">
      <c r="A80" s="6" t="s">
        <v>119</v>
      </c>
      <c r="B80" s="6" t="s">
        <v>122</v>
      </c>
      <c r="C80" s="15"/>
      <c r="D80" s="15"/>
      <c r="E80" s="16" t="s">
        <v>123</v>
      </c>
      <c r="F80" s="10">
        <v>0</v>
      </c>
      <c r="G80" s="10">
        <v>18</v>
      </c>
      <c r="H80" s="10">
        <v>18</v>
      </c>
      <c r="I80" s="10">
        <v>9</v>
      </c>
      <c r="J80" s="10">
        <v>10</v>
      </c>
      <c r="K80" s="10">
        <v>6</v>
      </c>
      <c r="L80" s="10">
        <v>15</v>
      </c>
      <c r="M80" s="10">
        <v>13</v>
      </c>
      <c r="N80" s="10">
        <v>9</v>
      </c>
      <c r="O80" s="10">
        <v>13</v>
      </c>
      <c r="P80" s="10">
        <v>13</v>
      </c>
      <c r="Q80" s="10">
        <v>6</v>
      </c>
      <c r="R80" s="10">
        <v>5</v>
      </c>
      <c r="S80" s="10">
        <v>4</v>
      </c>
      <c r="T80" s="19">
        <f aca="true" t="shared" si="11" ref="T80:T86">SUM(F80:S80)</f>
        <v>139</v>
      </c>
    </row>
    <row r="81" spans="1:20" ht="12.75">
      <c r="A81" s="6" t="s">
        <v>119</v>
      </c>
      <c r="B81" s="6" t="s">
        <v>132</v>
      </c>
      <c r="C81" s="15"/>
      <c r="D81" s="15"/>
      <c r="E81" s="24" t="s">
        <v>133</v>
      </c>
      <c r="F81" s="25">
        <v>0</v>
      </c>
      <c r="G81" s="12">
        <v>9</v>
      </c>
      <c r="H81" s="12">
        <v>11</v>
      </c>
      <c r="I81" s="12">
        <v>8</v>
      </c>
      <c r="J81" s="12">
        <v>6</v>
      </c>
      <c r="K81" s="12">
        <v>3</v>
      </c>
      <c r="L81" s="12">
        <v>8</v>
      </c>
      <c r="M81" s="12">
        <v>12</v>
      </c>
      <c r="N81" s="12">
        <v>6</v>
      </c>
      <c r="O81" s="12">
        <v>8</v>
      </c>
      <c r="P81" s="12">
        <v>5</v>
      </c>
      <c r="Q81" s="12">
        <v>7</v>
      </c>
      <c r="R81" s="12">
        <v>4</v>
      </c>
      <c r="S81" s="12">
        <v>1</v>
      </c>
      <c r="T81" s="19">
        <f t="shared" si="11"/>
        <v>88</v>
      </c>
    </row>
    <row r="82" spans="1:20" ht="12.75">
      <c r="A82" s="6" t="s">
        <v>119</v>
      </c>
      <c r="B82" s="6" t="s">
        <v>124</v>
      </c>
      <c r="C82" s="15"/>
      <c r="D82" s="15"/>
      <c r="E82" s="16" t="s">
        <v>125</v>
      </c>
      <c r="F82" s="10">
        <v>5</v>
      </c>
      <c r="G82" s="10">
        <v>6</v>
      </c>
      <c r="H82" s="10">
        <v>6</v>
      </c>
      <c r="I82" s="10">
        <v>3</v>
      </c>
      <c r="J82" s="10">
        <v>7</v>
      </c>
      <c r="K82" s="10">
        <v>5</v>
      </c>
      <c r="L82" s="10">
        <v>3</v>
      </c>
      <c r="M82" s="10">
        <v>9</v>
      </c>
      <c r="N82" s="10">
        <v>6</v>
      </c>
      <c r="O82" s="10">
        <v>5</v>
      </c>
      <c r="P82" s="10">
        <v>0</v>
      </c>
      <c r="Q82" s="10">
        <v>0</v>
      </c>
      <c r="R82" s="10">
        <v>0</v>
      </c>
      <c r="S82" s="10">
        <v>0</v>
      </c>
      <c r="T82" s="19">
        <f t="shared" si="11"/>
        <v>55</v>
      </c>
    </row>
    <row r="83" spans="1:20" ht="12.75">
      <c r="A83" s="6" t="s">
        <v>119</v>
      </c>
      <c r="B83" s="6" t="s">
        <v>120</v>
      </c>
      <c r="C83" s="15"/>
      <c r="D83" s="15"/>
      <c r="E83" s="16" t="s">
        <v>121</v>
      </c>
      <c r="F83" s="10">
        <v>15</v>
      </c>
      <c r="G83" s="10">
        <v>18</v>
      </c>
      <c r="H83" s="10">
        <v>5</v>
      </c>
      <c r="I83" s="10">
        <v>4</v>
      </c>
      <c r="J83" s="10">
        <v>3</v>
      </c>
      <c r="K83" s="10">
        <v>4</v>
      </c>
      <c r="L83" s="10">
        <v>5</v>
      </c>
      <c r="M83" s="10">
        <v>7</v>
      </c>
      <c r="N83" s="10">
        <v>5</v>
      </c>
      <c r="O83" s="10">
        <v>4</v>
      </c>
      <c r="P83" s="10">
        <v>0</v>
      </c>
      <c r="Q83" s="10">
        <v>0</v>
      </c>
      <c r="R83" s="10">
        <v>0</v>
      </c>
      <c r="S83" s="10">
        <v>0</v>
      </c>
      <c r="T83" s="19">
        <f t="shared" si="11"/>
        <v>70</v>
      </c>
    </row>
    <row r="84" spans="1:20" ht="12.75">
      <c r="A84" s="6" t="s">
        <v>119</v>
      </c>
      <c r="B84" s="6" t="s">
        <v>126</v>
      </c>
      <c r="C84" s="15"/>
      <c r="D84" s="15"/>
      <c r="E84" s="16" t="s">
        <v>127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</v>
      </c>
      <c r="M84" s="10">
        <v>0</v>
      </c>
      <c r="N84" s="10">
        <v>2</v>
      </c>
      <c r="O84" s="10">
        <v>1</v>
      </c>
      <c r="P84" s="10">
        <v>3</v>
      </c>
      <c r="Q84" s="10">
        <v>10</v>
      </c>
      <c r="R84" s="10">
        <v>12</v>
      </c>
      <c r="S84" s="10">
        <v>10</v>
      </c>
      <c r="T84" s="19">
        <f t="shared" si="11"/>
        <v>39</v>
      </c>
    </row>
    <row r="85" spans="1:20" ht="12.75">
      <c r="A85" s="6" t="s">
        <v>119</v>
      </c>
      <c r="B85" s="6" t="s">
        <v>128</v>
      </c>
      <c r="C85" s="15"/>
      <c r="D85" s="15"/>
      <c r="E85" s="16" t="s">
        <v>129</v>
      </c>
      <c r="F85" s="10">
        <v>35</v>
      </c>
      <c r="G85" s="10">
        <v>34</v>
      </c>
      <c r="H85" s="10">
        <v>36</v>
      </c>
      <c r="I85" s="10">
        <v>39</v>
      </c>
      <c r="J85" s="10">
        <v>29</v>
      </c>
      <c r="K85" s="10">
        <v>26</v>
      </c>
      <c r="L85" s="10">
        <v>39</v>
      </c>
      <c r="M85" s="10">
        <v>26</v>
      </c>
      <c r="N85" s="10">
        <v>38</v>
      </c>
      <c r="O85" s="10">
        <v>33</v>
      </c>
      <c r="P85" s="10">
        <v>0</v>
      </c>
      <c r="Q85" s="10">
        <v>0</v>
      </c>
      <c r="R85" s="10">
        <v>0</v>
      </c>
      <c r="S85" s="10">
        <v>0</v>
      </c>
      <c r="T85" s="19">
        <f t="shared" si="11"/>
        <v>335</v>
      </c>
    </row>
    <row r="86" spans="1:20" ht="12.75">
      <c r="A86" s="6" t="s">
        <v>119</v>
      </c>
      <c r="B86" s="6" t="s">
        <v>130</v>
      </c>
      <c r="C86" s="15"/>
      <c r="D86" s="15"/>
      <c r="E86" s="16" t="s">
        <v>131</v>
      </c>
      <c r="F86" s="26">
        <v>22</v>
      </c>
      <c r="G86" s="11">
        <v>27</v>
      </c>
      <c r="H86" s="11">
        <v>20</v>
      </c>
      <c r="I86" s="11">
        <v>19</v>
      </c>
      <c r="J86" s="11">
        <v>24</v>
      </c>
      <c r="K86" s="11">
        <v>15</v>
      </c>
      <c r="L86" s="11">
        <v>21</v>
      </c>
      <c r="M86" s="11">
        <v>20</v>
      </c>
      <c r="N86" s="11">
        <v>22</v>
      </c>
      <c r="O86" s="11">
        <v>20</v>
      </c>
      <c r="P86" s="11">
        <v>0</v>
      </c>
      <c r="Q86" s="11">
        <v>0</v>
      </c>
      <c r="R86" s="11">
        <v>0</v>
      </c>
      <c r="S86" s="11">
        <v>0</v>
      </c>
      <c r="T86" s="20">
        <f t="shared" si="11"/>
        <v>210</v>
      </c>
    </row>
    <row r="87" spans="1:20" ht="12.75">
      <c r="A87" s="6"/>
      <c r="B87" s="6"/>
      <c r="C87" s="15"/>
      <c r="D87" s="15"/>
      <c r="E87" s="17" t="s">
        <v>25</v>
      </c>
      <c r="F87" s="10">
        <f>SUM(F80:F86)</f>
        <v>77</v>
      </c>
      <c r="G87" s="10">
        <f aca="true" t="shared" si="12" ref="G87:S87">SUM(G80:G86)</f>
        <v>112</v>
      </c>
      <c r="H87" s="10">
        <f t="shared" si="12"/>
        <v>96</v>
      </c>
      <c r="I87" s="10">
        <f t="shared" si="12"/>
        <v>82</v>
      </c>
      <c r="J87" s="10">
        <f t="shared" si="12"/>
        <v>79</v>
      </c>
      <c r="K87" s="10">
        <f t="shared" si="12"/>
        <v>59</v>
      </c>
      <c r="L87" s="10">
        <f t="shared" si="12"/>
        <v>92</v>
      </c>
      <c r="M87" s="10">
        <f t="shared" si="12"/>
        <v>87</v>
      </c>
      <c r="N87" s="10">
        <f t="shared" si="12"/>
        <v>88</v>
      </c>
      <c r="O87" s="10">
        <f t="shared" si="12"/>
        <v>84</v>
      </c>
      <c r="P87" s="10">
        <f t="shared" si="12"/>
        <v>21</v>
      </c>
      <c r="Q87" s="10">
        <f t="shared" si="12"/>
        <v>23</v>
      </c>
      <c r="R87" s="10">
        <f t="shared" si="12"/>
        <v>21</v>
      </c>
      <c r="S87" s="10">
        <f t="shared" si="12"/>
        <v>15</v>
      </c>
      <c r="T87" s="27">
        <f>SUM(T80:T86)</f>
        <v>936</v>
      </c>
    </row>
    <row r="88" spans="1:20" ht="12.75">
      <c r="A88" s="6"/>
      <c r="B88" s="6"/>
      <c r="C88" s="15"/>
      <c r="D88" s="15"/>
      <c r="E88" s="16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9"/>
    </row>
    <row r="89" spans="1:20" ht="12.75">
      <c r="A89" s="6"/>
      <c r="B89" s="6"/>
      <c r="C89" s="15" t="s">
        <v>134</v>
      </c>
      <c r="D89" s="15"/>
      <c r="E89" s="16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9"/>
    </row>
    <row r="90" spans="1:20" ht="12.75">
      <c r="A90" s="6"/>
      <c r="B90" s="6"/>
      <c r="C90" s="15"/>
      <c r="D90" s="15" t="s">
        <v>135</v>
      </c>
      <c r="E90" s="16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9"/>
    </row>
    <row r="91" spans="1:20" ht="12.75">
      <c r="A91" s="6" t="s">
        <v>137</v>
      </c>
      <c r="B91" s="6" t="s">
        <v>138</v>
      </c>
      <c r="C91" s="15"/>
      <c r="D91" s="15"/>
      <c r="E91" s="24" t="s">
        <v>139</v>
      </c>
      <c r="F91" s="25">
        <v>61</v>
      </c>
      <c r="G91" s="12">
        <v>19</v>
      </c>
      <c r="H91" s="12">
        <v>7</v>
      </c>
      <c r="I91" s="12">
        <v>5</v>
      </c>
      <c r="J91" s="12">
        <v>5</v>
      </c>
      <c r="K91" s="12">
        <v>2</v>
      </c>
      <c r="L91" s="12">
        <v>12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9">
        <f>SUM(F91:S91)</f>
        <v>111</v>
      </c>
    </row>
    <row r="92" spans="1:20" ht="12.75">
      <c r="A92" s="6"/>
      <c r="B92" s="6"/>
      <c r="C92" s="15"/>
      <c r="D92" s="15"/>
      <c r="E92" s="16" t="s">
        <v>136</v>
      </c>
      <c r="F92" s="26">
        <v>0</v>
      </c>
      <c r="G92" s="11">
        <v>0</v>
      </c>
      <c r="H92" s="11">
        <v>0</v>
      </c>
      <c r="I92" s="11">
        <v>1</v>
      </c>
      <c r="J92" s="11">
        <v>2</v>
      </c>
      <c r="K92" s="11">
        <v>2</v>
      </c>
      <c r="L92" s="11">
        <v>5</v>
      </c>
      <c r="M92" s="11">
        <v>4</v>
      </c>
      <c r="N92" s="11">
        <v>5</v>
      </c>
      <c r="O92" s="11">
        <v>5</v>
      </c>
      <c r="P92" s="11">
        <v>9</v>
      </c>
      <c r="Q92" s="11">
        <v>6</v>
      </c>
      <c r="R92" s="11">
        <v>3</v>
      </c>
      <c r="S92" s="11">
        <v>4</v>
      </c>
      <c r="T92" s="20">
        <f>SUM(F92:S92)</f>
        <v>46</v>
      </c>
    </row>
    <row r="93" spans="1:20" ht="12.75">
      <c r="A93" s="6"/>
      <c r="B93" s="6"/>
      <c r="C93" s="15"/>
      <c r="D93" s="15"/>
      <c r="E93" s="17" t="s">
        <v>25</v>
      </c>
      <c r="F93" s="10">
        <f>SUM(F91:F92)</f>
        <v>61</v>
      </c>
      <c r="G93" s="10">
        <f aca="true" t="shared" si="13" ref="G93:T93">SUM(G91:G92)</f>
        <v>19</v>
      </c>
      <c r="H93" s="10">
        <f t="shared" si="13"/>
        <v>7</v>
      </c>
      <c r="I93" s="10">
        <f t="shared" si="13"/>
        <v>6</v>
      </c>
      <c r="J93" s="10">
        <f t="shared" si="13"/>
        <v>7</v>
      </c>
      <c r="K93" s="10">
        <f t="shared" si="13"/>
        <v>4</v>
      </c>
      <c r="L93" s="10">
        <f t="shared" si="13"/>
        <v>17</v>
      </c>
      <c r="M93" s="10">
        <f t="shared" si="13"/>
        <v>4</v>
      </c>
      <c r="N93" s="10">
        <f t="shared" si="13"/>
        <v>5</v>
      </c>
      <c r="O93" s="10">
        <f t="shared" si="13"/>
        <v>5</v>
      </c>
      <c r="P93" s="10">
        <f t="shared" si="13"/>
        <v>9</v>
      </c>
      <c r="Q93" s="10">
        <f t="shared" si="13"/>
        <v>6</v>
      </c>
      <c r="R93" s="10">
        <f t="shared" si="13"/>
        <v>3</v>
      </c>
      <c r="S93" s="10">
        <f t="shared" si="13"/>
        <v>4</v>
      </c>
      <c r="T93" s="19">
        <f t="shared" si="13"/>
        <v>157</v>
      </c>
    </row>
    <row r="94" spans="1:20" ht="12.75">
      <c r="A94" s="6"/>
      <c r="B94" s="6"/>
      <c r="C94" s="15"/>
      <c r="D94" s="15"/>
      <c r="E94" s="16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9"/>
    </row>
    <row r="95" spans="1:20" ht="12.75">
      <c r="A95" s="6"/>
      <c r="B95" s="6"/>
      <c r="C95" s="15" t="s">
        <v>140</v>
      </c>
      <c r="D95" s="15"/>
      <c r="E95" s="16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9"/>
    </row>
    <row r="96" spans="1:20" ht="12.75">
      <c r="A96" s="6"/>
      <c r="B96" s="6"/>
      <c r="C96" s="15"/>
      <c r="D96" s="15" t="s">
        <v>141</v>
      </c>
      <c r="E96" s="16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9"/>
    </row>
    <row r="97" spans="1:20" ht="12.75">
      <c r="A97" s="6" t="s">
        <v>142</v>
      </c>
      <c r="B97" s="6" t="s">
        <v>145</v>
      </c>
      <c r="C97" s="15"/>
      <c r="D97" s="15"/>
      <c r="E97" s="16" t="s">
        <v>146</v>
      </c>
      <c r="F97" s="10">
        <v>0</v>
      </c>
      <c r="G97" s="10">
        <v>2</v>
      </c>
      <c r="H97" s="10">
        <v>1</v>
      </c>
      <c r="I97" s="10">
        <v>3</v>
      </c>
      <c r="J97" s="10">
        <v>3</v>
      </c>
      <c r="K97" s="10">
        <v>3</v>
      </c>
      <c r="L97" s="10">
        <v>2</v>
      </c>
      <c r="M97" s="10">
        <v>0</v>
      </c>
      <c r="N97" s="10">
        <v>2</v>
      </c>
      <c r="O97" s="10">
        <v>3</v>
      </c>
      <c r="P97" s="10">
        <v>0</v>
      </c>
      <c r="Q97" s="10">
        <v>0</v>
      </c>
      <c r="R97" s="10">
        <v>0</v>
      </c>
      <c r="S97" s="10">
        <v>0</v>
      </c>
      <c r="T97" s="19">
        <f>SUM(F97:S97)</f>
        <v>19</v>
      </c>
    </row>
    <row r="98" spans="1:20" ht="12.75">
      <c r="A98" s="6" t="s">
        <v>142</v>
      </c>
      <c r="B98" s="6" t="s">
        <v>149</v>
      </c>
      <c r="C98" s="15"/>
      <c r="D98" s="15"/>
      <c r="E98" s="16" t="s">
        <v>863</v>
      </c>
      <c r="F98" s="10">
        <v>61</v>
      </c>
      <c r="G98" s="10">
        <v>11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9">
        <f aca="true" t="shared" si="14" ref="T98:T119">SUM(F98:S98)</f>
        <v>72</v>
      </c>
    </row>
    <row r="99" spans="1:20" ht="12.75">
      <c r="A99" s="6" t="s">
        <v>142</v>
      </c>
      <c r="B99" s="6" t="s">
        <v>160</v>
      </c>
      <c r="C99" s="15"/>
      <c r="D99" s="15"/>
      <c r="E99" s="16" t="s">
        <v>161</v>
      </c>
      <c r="F99" s="10">
        <v>35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9">
        <f t="shared" si="14"/>
        <v>35</v>
      </c>
    </row>
    <row r="100" spans="1:20" ht="12.75">
      <c r="A100" s="6" t="s">
        <v>142</v>
      </c>
      <c r="B100" s="6" t="s">
        <v>158</v>
      </c>
      <c r="C100" s="15"/>
      <c r="D100" s="15"/>
      <c r="E100" s="16" t="s">
        <v>159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5</v>
      </c>
      <c r="O100" s="10">
        <v>1</v>
      </c>
      <c r="P100" s="10">
        <v>5</v>
      </c>
      <c r="Q100" s="10">
        <v>4</v>
      </c>
      <c r="R100" s="10">
        <v>4</v>
      </c>
      <c r="S100" s="10">
        <v>2</v>
      </c>
      <c r="T100" s="19">
        <f t="shared" si="14"/>
        <v>21</v>
      </c>
    </row>
    <row r="101" spans="1:20" ht="12.75">
      <c r="A101" s="6" t="s">
        <v>142</v>
      </c>
      <c r="B101" s="6" t="s">
        <v>172</v>
      </c>
      <c r="C101" s="15"/>
      <c r="D101" s="15"/>
      <c r="E101" s="16" t="s">
        <v>864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2</v>
      </c>
      <c r="N101" s="10">
        <v>2</v>
      </c>
      <c r="O101" s="10">
        <v>1</v>
      </c>
      <c r="P101" s="10">
        <v>5</v>
      </c>
      <c r="Q101" s="10">
        <v>7</v>
      </c>
      <c r="R101" s="10">
        <v>10</v>
      </c>
      <c r="S101" s="10">
        <v>3</v>
      </c>
      <c r="T101" s="19">
        <f t="shared" si="14"/>
        <v>30</v>
      </c>
    </row>
    <row r="102" spans="1:20" ht="12.75">
      <c r="A102" s="6" t="s">
        <v>142</v>
      </c>
      <c r="B102" s="6" t="s">
        <v>162</v>
      </c>
      <c r="C102" s="15"/>
      <c r="D102" s="15"/>
      <c r="E102" s="16" t="s">
        <v>163</v>
      </c>
      <c r="F102" s="10">
        <v>12</v>
      </c>
      <c r="G102" s="10">
        <v>14</v>
      </c>
      <c r="H102" s="10">
        <v>19</v>
      </c>
      <c r="I102" s="10">
        <v>15</v>
      </c>
      <c r="J102" s="10">
        <v>24</v>
      </c>
      <c r="K102" s="10">
        <v>15</v>
      </c>
      <c r="L102" s="10">
        <v>16</v>
      </c>
      <c r="M102" s="10">
        <v>17</v>
      </c>
      <c r="N102" s="10">
        <v>19</v>
      </c>
      <c r="O102" s="10">
        <v>17</v>
      </c>
      <c r="P102" s="10">
        <v>22</v>
      </c>
      <c r="Q102" s="10">
        <v>19</v>
      </c>
      <c r="R102" s="10">
        <v>21</v>
      </c>
      <c r="S102" s="10">
        <v>18</v>
      </c>
      <c r="T102" s="19">
        <f t="shared" si="14"/>
        <v>248</v>
      </c>
    </row>
    <row r="103" spans="1:20" ht="12.75">
      <c r="A103" s="6" t="s">
        <v>142</v>
      </c>
      <c r="B103" s="6" t="s">
        <v>164</v>
      </c>
      <c r="C103" s="15"/>
      <c r="D103" s="15"/>
      <c r="E103" s="16" t="s">
        <v>165</v>
      </c>
      <c r="F103" s="10">
        <v>43</v>
      </c>
      <c r="G103" s="10">
        <v>8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9">
        <f t="shared" si="14"/>
        <v>51</v>
      </c>
    </row>
    <row r="104" spans="1:20" ht="12.75">
      <c r="A104" s="6" t="s">
        <v>142</v>
      </c>
      <c r="B104" s="6" t="s">
        <v>173</v>
      </c>
      <c r="C104" s="15"/>
      <c r="D104" s="15"/>
      <c r="E104" s="16" t="s">
        <v>174</v>
      </c>
      <c r="F104" s="10">
        <v>3</v>
      </c>
      <c r="G104" s="10">
        <v>3</v>
      </c>
      <c r="H104" s="10">
        <v>0</v>
      </c>
      <c r="I104" s="10">
        <v>2</v>
      </c>
      <c r="J104" s="10">
        <v>0</v>
      </c>
      <c r="K104" s="10">
        <v>4</v>
      </c>
      <c r="L104" s="10">
        <v>1</v>
      </c>
      <c r="M104" s="10">
        <v>1</v>
      </c>
      <c r="N104" s="10">
        <v>1</v>
      </c>
      <c r="O104" s="10">
        <v>1</v>
      </c>
      <c r="P104" s="10">
        <v>2</v>
      </c>
      <c r="Q104" s="10">
        <v>0</v>
      </c>
      <c r="R104" s="10">
        <v>0</v>
      </c>
      <c r="S104" s="10">
        <v>0</v>
      </c>
      <c r="T104" s="19">
        <f t="shared" si="14"/>
        <v>18</v>
      </c>
    </row>
    <row r="105" spans="1:20" ht="12.75">
      <c r="A105" s="6" t="s">
        <v>142</v>
      </c>
      <c r="B105" s="6" t="s">
        <v>166</v>
      </c>
      <c r="C105" s="15"/>
      <c r="D105" s="15"/>
      <c r="E105" s="16" t="s">
        <v>167</v>
      </c>
      <c r="F105" s="10">
        <v>0</v>
      </c>
      <c r="G105" s="10">
        <v>1</v>
      </c>
      <c r="H105" s="10">
        <v>0</v>
      </c>
      <c r="I105" s="10">
        <v>0</v>
      </c>
      <c r="J105" s="10">
        <v>0</v>
      </c>
      <c r="K105" s="10">
        <v>0</v>
      </c>
      <c r="L105" s="10">
        <v>6</v>
      </c>
      <c r="M105" s="10">
        <v>4</v>
      </c>
      <c r="N105" s="10">
        <v>2</v>
      </c>
      <c r="O105" s="10">
        <v>1</v>
      </c>
      <c r="P105" s="10">
        <v>1</v>
      </c>
      <c r="Q105" s="10">
        <v>0</v>
      </c>
      <c r="R105" s="10">
        <v>0</v>
      </c>
      <c r="S105" s="10">
        <v>0</v>
      </c>
      <c r="T105" s="19">
        <f t="shared" si="14"/>
        <v>15</v>
      </c>
    </row>
    <row r="106" spans="1:20" ht="12.75">
      <c r="A106" s="6" t="s">
        <v>142</v>
      </c>
      <c r="B106" s="6" t="s">
        <v>147</v>
      </c>
      <c r="C106" s="15"/>
      <c r="D106" s="15"/>
      <c r="E106" s="16" t="s">
        <v>148</v>
      </c>
      <c r="F106" s="10">
        <v>21</v>
      </c>
      <c r="G106" s="10">
        <v>25</v>
      </c>
      <c r="H106" s="10">
        <v>35</v>
      </c>
      <c r="I106" s="10">
        <v>35</v>
      </c>
      <c r="J106" s="10">
        <v>28</v>
      </c>
      <c r="K106" s="10">
        <v>30</v>
      </c>
      <c r="L106" s="10">
        <v>25</v>
      </c>
      <c r="M106" s="10">
        <v>23</v>
      </c>
      <c r="N106" s="10">
        <v>22</v>
      </c>
      <c r="O106" s="10">
        <v>31</v>
      </c>
      <c r="P106" s="10">
        <v>24</v>
      </c>
      <c r="Q106" s="10">
        <v>28</v>
      </c>
      <c r="R106" s="10">
        <v>25</v>
      </c>
      <c r="S106" s="10">
        <v>27</v>
      </c>
      <c r="T106" s="19">
        <f t="shared" si="14"/>
        <v>379</v>
      </c>
    </row>
    <row r="107" spans="1:20" ht="12.75">
      <c r="A107" s="6" t="s">
        <v>142</v>
      </c>
      <c r="B107" s="6" t="s">
        <v>179</v>
      </c>
      <c r="C107" s="15"/>
      <c r="D107" s="15"/>
      <c r="E107" s="16" t="s">
        <v>180</v>
      </c>
      <c r="F107" s="10">
        <v>33</v>
      </c>
      <c r="G107" s="10">
        <v>10</v>
      </c>
      <c r="H107" s="10">
        <v>12</v>
      </c>
      <c r="I107" s="10">
        <v>6</v>
      </c>
      <c r="J107" s="10">
        <v>4</v>
      </c>
      <c r="K107" s="10">
        <v>10</v>
      </c>
      <c r="L107" s="10">
        <v>2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9">
        <f t="shared" si="14"/>
        <v>77</v>
      </c>
    </row>
    <row r="108" spans="1:20" ht="12.75">
      <c r="A108" s="6" t="s">
        <v>142</v>
      </c>
      <c r="B108" s="6" t="s">
        <v>175</v>
      </c>
      <c r="C108" s="15"/>
      <c r="D108" s="15"/>
      <c r="E108" s="16" t="s">
        <v>176</v>
      </c>
      <c r="F108" s="10">
        <v>19</v>
      </c>
      <c r="G108" s="10">
        <v>15</v>
      </c>
      <c r="H108" s="10">
        <v>4</v>
      </c>
      <c r="I108" s="10">
        <v>4</v>
      </c>
      <c r="J108" s="10">
        <v>4</v>
      </c>
      <c r="K108" s="10">
        <v>2</v>
      </c>
      <c r="L108" s="10">
        <v>5</v>
      </c>
      <c r="M108" s="10">
        <v>1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9">
        <f t="shared" si="14"/>
        <v>54</v>
      </c>
    </row>
    <row r="109" spans="1:20" ht="12.75">
      <c r="A109" s="6" t="s">
        <v>142</v>
      </c>
      <c r="B109" s="6" t="s">
        <v>168</v>
      </c>
      <c r="C109" s="15"/>
      <c r="D109" s="15"/>
      <c r="E109" s="16" t="s">
        <v>169</v>
      </c>
      <c r="F109" s="10">
        <v>4</v>
      </c>
      <c r="G109" s="10">
        <v>4</v>
      </c>
      <c r="H109" s="10">
        <v>4</v>
      </c>
      <c r="I109" s="10">
        <v>1</v>
      </c>
      <c r="J109" s="10">
        <v>2</v>
      </c>
      <c r="K109" s="10">
        <v>0</v>
      </c>
      <c r="L109" s="10">
        <v>0</v>
      </c>
      <c r="M109" s="10">
        <v>2</v>
      </c>
      <c r="N109" s="10">
        <v>1</v>
      </c>
      <c r="O109" s="10">
        <v>1</v>
      </c>
      <c r="P109" s="10">
        <v>0</v>
      </c>
      <c r="Q109" s="10">
        <v>0</v>
      </c>
      <c r="R109" s="10">
        <v>0</v>
      </c>
      <c r="S109" s="10">
        <v>0</v>
      </c>
      <c r="T109" s="19">
        <f t="shared" si="14"/>
        <v>19</v>
      </c>
    </row>
    <row r="110" spans="1:20" ht="12.75">
      <c r="A110" s="6" t="s">
        <v>142</v>
      </c>
      <c r="B110" s="6" t="s">
        <v>154</v>
      </c>
      <c r="C110" s="15"/>
      <c r="D110" s="15"/>
      <c r="E110" s="16" t="s">
        <v>155</v>
      </c>
      <c r="F110" s="10">
        <v>0</v>
      </c>
      <c r="G110" s="10">
        <v>0</v>
      </c>
      <c r="H110" s="10">
        <v>0</v>
      </c>
      <c r="I110" s="10">
        <v>0</v>
      </c>
      <c r="J110" s="10">
        <v>1</v>
      </c>
      <c r="K110" s="10">
        <v>2</v>
      </c>
      <c r="L110" s="10">
        <v>1</v>
      </c>
      <c r="M110" s="10">
        <v>3</v>
      </c>
      <c r="N110" s="10">
        <v>1</v>
      </c>
      <c r="O110" s="10">
        <v>4</v>
      </c>
      <c r="P110" s="10">
        <v>1</v>
      </c>
      <c r="Q110" s="10">
        <v>2</v>
      </c>
      <c r="R110" s="10">
        <v>2</v>
      </c>
      <c r="S110" s="10">
        <v>6</v>
      </c>
      <c r="T110" s="19">
        <f t="shared" si="14"/>
        <v>23</v>
      </c>
    </row>
    <row r="111" spans="1:20" ht="12.75">
      <c r="A111" s="6" t="s">
        <v>142</v>
      </c>
      <c r="B111" s="6" t="s">
        <v>181</v>
      </c>
      <c r="C111" s="15"/>
      <c r="D111" s="15"/>
      <c r="E111" s="16" t="s">
        <v>127</v>
      </c>
      <c r="F111" s="10">
        <v>0</v>
      </c>
      <c r="G111" s="10">
        <v>37</v>
      </c>
      <c r="H111" s="10">
        <v>40</v>
      </c>
      <c r="I111" s="10">
        <v>40</v>
      </c>
      <c r="J111" s="10">
        <v>40</v>
      </c>
      <c r="K111" s="10">
        <v>32</v>
      </c>
      <c r="L111" s="10">
        <v>40</v>
      </c>
      <c r="M111" s="10">
        <v>27</v>
      </c>
      <c r="N111" s="10">
        <v>26</v>
      </c>
      <c r="O111" s="10">
        <v>15</v>
      </c>
      <c r="P111" s="10">
        <v>0</v>
      </c>
      <c r="Q111" s="10">
        <v>0</v>
      </c>
      <c r="R111" s="10">
        <v>0</v>
      </c>
      <c r="S111" s="10">
        <v>0</v>
      </c>
      <c r="T111" s="19">
        <f t="shared" si="14"/>
        <v>297</v>
      </c>
    </row>
    <row r="112" spans="1:20" ht="12.75">
      <c r="A112" s="6" t="s">
        <v>142</v>
      </c>
      <c r="B112" s="6" t="s">
        <v>156</v>
      </c>
      <c r="C112" s="15"/>
      <c r="D112" s="15"/>
      <c r="E112" s="16" t="s">
        <v>157</v>
      </c>
      <c r="F112" s="10">
        <v>22</v>
      </c>
      <c r="G112" s="10">
        <v>8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9">
        <f t="shared" si="14"/>
        <v>30</v>
      </c>
    </row>
    <row r="113" spans="1:20" ht="12.75">
      <c r="A113" s="6" t="s">
        <v>142</v>
      </c>
      <c r="B113" s="6" t="s">
        <v>152</v>
      </c>
      <c r="C113" s="15"/>
      <c r="D113" s="15"/>
      <c r="E113" s="16" t="s">
        <v>153</v>
      </c>
      <c r="F113" s="10">
        <v>51</v>
      </c>
      <c r="G113" s="10">
        <v>23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9">
        <f t="shared" si="14"/>
        <v>74</v>
      </c>
    </row>
    <row r="114" spans="1:20" ht="12.75">
      <c r="A114" s="6" t="s">
        <v>142</v>
      </c>
      <c r="B114" s="6" t="s">
        <v>177</v>
      </c>
      <c r="C114" s="15"/>
      <c r="D114" s="15"/>
      <c r="E114" s="16" t="s">
        <v>178</v>
      </c>
      <c r="F114" s="10">
        <v>84</v>
      </c>
      <c r="G114" s="10">
        <v>20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9">
        <f t="shared" si="14"/>
        <v>104</v>
      </c>
    </row>
    <row r="115" spans="1:20" ht="12.75">
      <c r="A115" s="6" t="s">
        <v>142</v>
      </c>
      <c r="B115" s="6" t="s">
        <v>143</v>
      </c>
      <c r="C115" s="15"/>
      <c r="D115" s="15"/>
      <c r="E115" s="16" t="s">
        <v>144</v>
      </c>
      <c r="F115" s="10">
        <v>0</v>
      </c>
      <c r="G115" s="10">
        <v>32</v>
      </c>
      <c r="H115" s="10">
        <v>20</v>
      </c>
      <c r="I115" s="10">
        <v>14</v>
      </c>
      <c r="J115" s="10">
        <v>17</v>
      </c>
      <c r="K115" s="10">
        <v>18</v>
      </c>
      <c r="L115" s="10">
        <v>0</v>
      </c>
      <c r="M115" s="10">
        <v>5</v>
      </c>
      <c r="N115" s="10">
        <v>7</v>
      </c>
      <c r="O115" s="10">
        <v>6</v>
      </c>
      <c r="P115" s="10">
        <v>0</v>
      </c>
      <c r="Q115" s="10">
        <v>0</v>
      </c>
      <c r="R115" s="10">
        <v>0</v>
      </c>
      <c r="S115" s="10">
        <v>0</v>
      </c>
      <c r="T115" s="19">
        <f t="shared" si="14"/>
        <v>119</v>
      </c>
    </row>
    <row r="116" spans="1:20" ht="12.75">
      <c r="A116" s="6" t="s">
        <v>142</v>
      </c>
      <c r="B116" s="6" t="s">
        <v>150</v>
      </c>
      <c r="C116" s="15"/>
      <c r="D116" s="15"/>
      <c r="E116" s="16" t="s">
        <v>151</v>
      </c>
      <c r="F116" s="10">
        <v>0</v>
      </c>
      <c r="G116" s="10">
        <v>0</v>
      </c>
      <c r="H116" s="10">
        <v>0</v>
      </c>
      <c r="I116" s="10">
        <v>0</v>
      </c>
      <c r="J116" s="10">
        <v>2</v>
      </c>
      <c r="K116" s="10">
        <v>0</v>
      </c>
      <c r="L116" s="10">
        <v>1</v>
      </c>
      <c r="M116" s="10">
        <v>2</v>
      </c>
      <c r="N116" s="10">
        <v>1</v>
      </c>
      <c r="O116" s="10">
        <v>2</v>
      </c>
      <c r="P116" s="10">
        <v>0</v>
      </c>
      <c r="Q116" s="10">
        <v>0</v>
      </c>
      <c r="R116" s="10">
        <v>0</v>
      </c>
      <c r="S116" s="10">
        <v>0</v>
      </c>
      <c r="T116" s="19">
        <f t="shared" si="14"/>
        <v>8</v>
      </c>
    </row>
    <row r="117" spans="1:20" ht="12.75">
      <c r="A117" s="6" t="s">
        <v>142</v>
      </c>
      <c r="B117" s="6" t="s">
        <v>170</v>
      </c>
      <c r="C117" s="15"/>
      <c r="D117" s="15"/>
      <c r="E117" s="16" t="s">
        <v>171</v>
      </c>
      <c r="F117" s="10">
        <v>69</v>
      </c>
      <c r="G117" s="10">
        <v>46</v>
      </c>
      <c r="H117" s="10">
        <v>48</v>
      </c>
      <c r="I117" s="10">
        <v>52</v>
      </c>
      <c r="J117" s="10">
        <v>44</v>
      </c>
      <c r="K117" s="10">
        <v>40</v>
      </c>
      <c r="L117" s="10">
        <v>36</v>
      </c>
      <c r="M117" s="10">
        <v>34</v>
      </c>
      <c r="N117" s="10">
        <v>30</v>
      </c>
      <c r="O117" s="10">
        <v>29</v>
      </c>
      <c r="P117" s="10">
        <v>0</v>
      </c>
      <c r="Q117" s="10">
        <v>0</v>
      </c>
      <c r="R117" s="10">
        <v>0</v>
      </c>
      <c r="S117" s="10">
        <v>0</v>
      </c>
      <c r="T117" s="19">
        <f t="shared" si="14"/>
        <v>428</v>
      </c>
    </row>
    <row r="118" spans="1:20" ht="12.75">
      <c r="A118" s="6" t="s">
        <v>142</v>
      </c>
      <c r="B118" s="6" t="s">
        <v>183</v>
      </c>
      <c r="C118" s="15"/>
      <c r="D118" s="15"/>
      <c r="E118" s="24" t="s">
        <v>184</v>
      </c>
      <c r="F118" s="25">
        <v>8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9">
        <f t="shared" si="14"/>
        <v>8</v>
      </c>
    </row>
    <row r="119" spans="1:20" ht="12.75">
      <c r="A119" s="6"/>
      <c r="B119" s="6"/>
      <c r="C119" s="15"/>
      <c r="D119" s="15"/>
      <c r="E119" s="16" t="s">
        <v>182</v>
      </c>
      <c r="F119" s="26">
        <v>0</v>
      </c>
      <c r="G119" s="11">
        <v>15</v>
      </c>
      <c r="H119" s="11">
        <v>10</v>
      </c>
      <c r="I119" s="11">
        <v>6</v>
      </c>
      <c r="J119" s="11">
        <v>11</v>
      </c>
      <c r="K119" s="11">
        <v>9</v>
      </c>
      <c r="L119" s="11">
        <v>4</v>
      </c>
      <c r="M119" s="11">
        <v>7</v>
      </c>
      <c r="N119" s="11">
        <v>9</v>
      </c>
      <c r="O119" s="11">
        <v>4</v>
      </c>
      <c r="P119" s="11">
        <v>12</v>
      </c>
      <c r="Q119" s="11">
        <v>5</v>
      </c>
      <c r="R119" s="11">
        <v>0</v>
      </c>
      <c r="S119" s="11">
        <v>0</v>
      </c>
      <c r="T119" s="20">
        <f t="shared" si="14"/>
        <v>92</v>
      </c>
    </row>
    <row r="120" spans="1:20" ht="12.75">
      <c r="A120" s="6"/>
      <c r="B120" s="6"/>
      <c r="C120" s="15"/>
      <c r="D120" s="15"/>
      <c r="E120" s="17" t="s">
        <v>25</v>
      </c>
      <c r="F120" s="10">
        <f>SUM(F97:F119)</f>
        <v>465</v>
      </c>
      <c r="G120" s="10">
        <f aca="true" t="shared" si="15" ref="G120:T120">SUM(G97:G119)</f>
        <v>274</v>
      </c>
      <c r="H120" s="10">
        <f t="shared" si="15"/>
        <v>193</v>
      </c>
      <c r="I120" s="10">
        <f t="shared" si="15"/>
        <v>178</v>
      </c>
      <c r="J120" s="10">
        <f t="shared" si="15"/>
        <v>180</v>
      </c>
      <c r="K120" s="10">
        <f t="shared" si="15"/>
        <v>165</v>
      </c>
      <c r="L120" s="10">
        <f t="shared" si="15"/>
        <v>139</v>
      </c>
      <c r="M120" s="10">
        <f t="shared" si="15"/>
        <v>128</v>
      </c>
      <c r="N120" s="10">
        <f t="shared" si="15"/>
        <v>128</v>
      </c>
      <c r="O120" s="10">
        <f t="shared" si="15"/>
        <v>116</v>
      </c>
      <c r="P120" s="10">
        <f t="shared" si="15"/>
        <v>72</v>
      </c>
      <c r="Q120" s="10">
        <f t="shared" si="15"/>
        <v>65</v>
      </c>
      <c r="R120" s="10">
        <f t="shared" si="15"/>
        <v>62</v>
      </c>
      <c r="S120" s="10">
        <f t="shared" si="15"/>
        <v>56</v>
      </c>
      <c r="T120" s="27">
        <f t="shared" si="15"/>
        <v>2221</v>
      </c>
    </row>
    <row r="121" spans="1:20" ht="12.75">
      <c r="A121" s="6"/>
      <c r="B121" s="6"/>
      <c r="C121" s="15"/>
      <c r="D121" s="15"/>
      <c r="E121" s="16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9"/>
    </row>
    <row r="122" spans="1:20" ht="12.75">
      <c r="A122" s="6"/>
      <c r="B122" s="6"/>
      <c r="C122" s="15"/>
      <c r="D122" s="15" t="s">
        <v>185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9"/>
    </row>
    <row r="123" spans="1:20" ht="12.75">
      <c r="A123" s="6" t="s">
        <v>186</v>
      </c>
      <c r="B123" s="6" t="s">
        <v>259</v>
      </c>
      <c r="C123" s="15"/>
      <c r="D123" s="15"/>
      <c r="E123" s="16" t="s">
        <v>260</v>
      </c>
      <c r="F123" s="10">
        <v>26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9">
        <f aca="true" t="shared" si="16" ref="T123:T165">SUM(F123:S123)</f>
        <v>26</v>
      </c>
    </row>
    <row r="124" spans="1:20" ht="12.75">
      <c r="A124" s="6" t="s">
        <v>186</v>
      </c>
      <c r="B124" s="6" t="s">
        <v>244</v>
      </c>
      <c r="C124" s="15"/>
      <c r="D124" s="15"/>
      <c r="E124" s="16" t="s">
        <v>245</v>
      </c>
      <c r="F124" s="10">
        <v>66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9">
        <f t="shared" si="16"/>
        <v>66</v>
      </c>
    </row>
    <row r="125" spans="1:20" ht="12.75">
      <c r="A125" s="6" t="s">
        <v>186</v>
      </c>
      <c r="B125" s="6" t="s">
        <v>203</v>
      </c>
      <c r="C125" s="15"/>
      <c r="D125" s="15"/>
      <c r="E125" s="16" t="s">
        <v>204</v>
      </c>
      <c r="F125" s="10">
        <v>0</v>
      </c>
      <c r="G125" s="10">
        <v>15</v>
      </c>
      <c r="H125" s="10">
        <v>18</v>
      </c>
      <c r="I125" s="10">
        <v>19</v>
      </c>
      <c r="J125" s="10">
        <v>19</v>
      </c>
      <c r="K125" s="10">
        <v>18</v>
      </c>
      <c r="L125" s="10">
        <v>36</v>
      </c>
      <c r="M125" s="10">
        <v>36</v>
      </c>
      <c r="N125" s="10">
        <v>44</v>
      </c>
      <c r="O125" s="10">
        <v>32</v>
      </c>
      <c r="P125" s="10">
        <v>45</v>
      </c>
      <c r="Q125" s="10">
        <v>45</v>
      </c>
      <c r="R125" s="10">
        <v>43</v>
      </c>
      <c r="S125" s="10">
        <v>52</v>
      </c>
      <c r="T125" s="19">
        <f t="shared" si="16"/>
        <v>422</v>
      </c>
    </row>
    <row r="126" spans="1:20" ht="12.75">
      <c r="A126" s="6" t="s">
        <v>186</v>
      </c>
      <c r="B126" s="6" t="s">
        <v>264</v>
      </c>
      <c r="C126" s="15"/>
      <c r="D126" s="15"/>
      <c r="E126" s="24" t="s">
        <v>265</v>
      </c>
      <c r="F126" s="25">
        <v>78</v>
      </c>
      <c r="G126" s="12">
        <v>14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9">
        <f t="shared" si="16"/>
        <v>92</v>
      </c>
    </row>
    <row r="127" spans="1:20" ht="12.75">
      <c r="A127" s="6" t="s">
        <v>186</v>
      </c>
      <c r="B127" s="6" t="s">
        <v>191</v>
      </c>
      <c r="C127" s="15"/>
      <c r="D127" s="15"/>
      <c r="E127" s="16" t="s">
        <v>192</v>
      </c>
      <c r="F127" s="10">
        <v>185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9">
        <f t="shared" si="16"/>
        <v>185</v>
      </c>
    </row>
    <row r="128" spans="1:20" ht="12.75">
      <c r="A128" s="6" t="s">
        <v>186</v>
      </c>
      <c r="B128" s="6" t="s">
        <v>225</v>
      </c>
      <c r="C128" s="15"/>
      <c r="D128" s="15"/>
      <c r="E128" s="16" t="s">
        <v>226</v>
      </c>
      <c r="F128" s="10">
        <v>50</v>
      </c>
      <c r="G128" s="10">
        <v>20</v>
      </c>
      <c r="H128" s="10">
        <v>10</v>
      </c>
      <c r="I128" s="10">
        <v>11</v>
      </c>
      <c r="J128" s="10">
        <v>9</v>
      </c>
      <c r="K128" s="10">
        <v>9</v>
      </c>
      <c r="L128" s="10">
        <v>4</v>
      </c>
      <c r="M128" s="10">
        <v>2</v>
      </c>
      <c r="N128" s="10">
        <v>9</v>
      </c>
      <c r="O128" s="10">
        <v>3</v>
      </c>
      <c r="P128" s="10">
        <v>0</v>
      </c>
      <c r="Q128" s="10">
        <v>0</v>
      </c>
      <c r="R128" s="10">
        <v>0</v>
      </c>
      <c r="S128" s="10">
        <v>0</v>
      </c>
      <c r="T128" s="19">
        <f t="shared" si="16"/>
        <v>127</v>
      </c>
    </row>
    <row r="129" spans="1:20" ht="12.75">
      <c r="A129" s="6" t="s">
        <v>186</v>
      </c>
      <c r="B129" s="6" t="s">
        <v>227</v>
      </c>
      <c r="C129" s="15"/>
      <c r="D129" s="15"/>
      <c r="E129" s="16" t="s">
        <v>228</v>
      </c>
      <c r="F129" s="10">
        <v>32</v>
      </c>
      <c r="G129" s="10">
        <v>16</v>
      </c>
      <c r="H129" s="10">
        <v>13</v>
      </c>
      <c r="I129" s="10">
        <v>23</v>
      </c>
      <c r="J129" s="10">
        <v>23</v>
      </c>
      <c r="K129" s="10">
        <v>20</v>
      </c>
      <c r="L129" s="10">
        <v>21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9">
        <f t="shared" si="16"/>
        <v>148</v>
      </c>
    </row>
    <row r="130" spans="1:20" ht="12.75">
      <c r="A130" s="6" t="s">
        <v>186</v>
      </c>
      <c r="B130" s="6" t="s">
        <v>187</v>
      </c>
      <c r="C130" s="15"/>
      <c r="D130" s="15"/>
      <c r="E130" s="16" t="s">
        <v>188</v>
      </c>
      <c r="F130" s="10">
        <v>34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9">
        <f t="shared" si="16"/>
        <v>34</v>
      </c>
    </row>
    <row r="131" spans="1:20" ht="12.75">
      <c r="A131" s="6" t="s">
        <v>186</v>
      </c>
      <c r="B131" s="6" t="s">
        <v>205</v>
      </c>
      <c r="C131" s="15"/>
      <c r="D131" s="15"/>
      <c r="E131" s="16" t="s">
        <v>206</v>
      </c>
      <c r="F131" s="10">
        <v>68</v>
      </c>
      <c r="G131" s="10">
        <v>30</v>
      </c>
      <c r="H131" s="10">
        <v>28</v>
      </c>
      <c r="I131" s="10">
        <v>27</v>
      </c>
      <c r="J131" s="10">
        <v>26</v>
      </c>
      <c r="K131" s="10">
        <v>28</v>
      </c>
      <c r="L131" s="10">
        <v>32</v>
      </c>
      <c r="M131" s="10">
        <v>32</v>
      </c>
      <c r="N131" s="10">
        <v>22</v>
      </c>
      <c r="O131" s="10">
        <v>27</v>
      </c>
      <c r="P131" s="10">
        <v>0</v>
      </c>
      <c r="Q131" s="10">
        <v>0</v>
      </c>
      <c r="R131" s="10">
        <v>0</v>
      </c>
      <c r="S131" s="10">
        <v>0</v>
      </c>
      <c r="T131" s="19">
        <f t="shared" si="16"/>
        <v>320</v>
      </c>
    </row>
    <row r="132" spans="1:20" ht="12.75">
      <c r="A132" s="6" t="s">
        <v>186</v>
      </c>
      <c r="B132" s="6" t="s">
        <v>193</v>
      </c>
      <c r="C132" s="15"/>
      <c r="D132" s="15"/>
      <c r="E132" s="16" t="s">
        <v>194</v>
      </c>
      <c r="F132" s="10">
        <v>20</v>
      </c>
      <c r="G132" s="10">
        <v>4</v>
      </c>
      <c r="H132" s="10">
        <v>6</v>
      </c>
      <c r="I132" s="10">
        <v>4</v>
      </c>
      <c r="J132" s="10">
        <v>4</v>
      </c>
      <c r="K132" s="10">
        <v>4</v>
      </c>
      <c r="L132" s="10">
        <v>1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9">
        <f t="shared" si="16"/>
        <v>43</v>
      </c>
    </row>
    <row r="133" spans="1:20" ht="12.75">
      <c r="A133" s="6" t="s">
        <v>186</v>
      </c>
      <c r="B133" s="6" t="s">
        <v>207</v>
      </c>
      <c r="C133" s="15"/>
      <c r="D133" s="15"/>
      <c r="E133" s="16" t="s">
        <v>208</v>
      </c>
      <c r="F133" s="10">
        <v>0</v>
      </c>
      <c r="G133" s="10">
        <v>5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9">
        <f t="shared" si="16"/>
        <v>5</v>
      </c>
    </row>
    <row r="134" spans="1:20" ht="12.75">
      <c r="A134" s="6" t="s">
        <v>186</v>
      </c>
      <c r="B134" s="6" t="s">
        <v>213</v>
      </c>
      <c r="C134" s="15"/>
      <c r="D134" s="15"/>
      <c r="E134" s="16" t="s">
        <v>214</v>
      </c>
      <c r="F134" s="10">
        <v>48</v>
      </c>
      <c r="G134" s="10">
        <v>17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9">
        <f t="shared" si="16"/>
        <v>65</v>
      </c>
    </row>
    <row r="135" spans="1:20" ht="12.75">
      <c r="A135" s="6" t="s">
        <v>186</v>
      </c>
      <c r="B135" s="6" t="s">
        <v>197</v>
      </c>
      <c r="C135" s="15"/>
      <c r="D135" s="15"/>
      <c r="E135" s="16" t="s">
        <v>198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5</v>
      </c>
      <c r="N135" s="10">
        <v>10</v>
      </c>
      <c r="O135" s="10">
        <v>21</v>
      </c>
      <c r="P135" s="10">
        <v>7</v>
      </c>
      <c r="Q135" s="10">
        <v>11</v>
      </c>
      <c r="R135" s="10">
        <v>4</v>
      </c>
      <c r="S135" s="10">
        <v>7</v>
      </c>
      <c r="T135" s="19">
        <f t="shared" si="16"/>
        <v>65</v>
      </c>
    </row>
    <row r="136" spans="1:20" ht="12.75">
      <c r="A136" s="6" t="s">
        <v>186</v>
      </c>
      <c r="B136" s="6" t="s">
        <v>195</v>
      </c>
      <c r="C136" s="15"/>
      <c r="D136" s="15"/>
      <c r="E136" s="16" t="s">
        <v>196</v>
      </c>
      <c r="F136" s="10">
        <v>0</v>
      </c>
      <c r="G136" s="10">
        <v>4</v>
      </c>
      <c r="H136" s="10">
        <v>1</v>
      </c>
      <c r="I136" s="10">
        <v>0</v>
      </c>
      <c r="J136" s="10">
        <v>0</v>
      </c>
      <c r="K136" s="10">
        <v>1</v>
      </c>
      <c r="L136" s="10">
        <v>1</v>
      </c>
      <c r="M136" s="10">
        <v>4</v>
      </c>
      <c r="N136" s="10">
        <v>1</v>
      </c>
      <c r="O136" s="10">
        <v>0</v>
      </c>
      <c r="P136" s="10">
        <v>0</v>
      </c>
      <c r="Q136" s="10">
        <v>1</v>
      </c>
      <c r="R136" s="10">
        <v>1</v>
      </c>
      <c r="S136" s="10">
        <v>1</v>
      </c>
      <c r="T136" s="19">
        <f t="shared" si="16"/>
        <v>15</v>
      </c>
    </row>
    <row r="137" spans="1:20" ht="12.75">
      <c r="A137" s="6" t="s">
        <v>186</v>
      </c>
      <c r="B137" s="6" t="s">
        <v>209</v>
      </c>
      <c r="C137" s="15"/>
      <c r="D137" s="15"/>
      <c r="E137" s="16" t="s">
        <v>210</v>
      </c>
      <c r="F137" s="10">
        <v>25</v>
      </c>
      <c r="G137" s="10">
        <v>11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9">
        <f t="shared" si="16"/>
        <v>36</v>
      </c>
    </row>
    <row r="138" spans="1:20" ht="12.75">
      <c r="A138" s="6" t="s">
        <v>186</v>
      </c>
      <c r="B138" s="6" t="s">
        <v>249</v>
      </c>
      <c r="C138" s="15"/>
      <c r="D138" s="15"/>
      <c r="E138" s="16" t="s">
        <v>250</v>
      </c>
      <c r="F138" s="10">
        <v>47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9">
        <f t="shared" si="16"/>
        <v>47</v>
      </c>
    </row>
    <row r="139" spans="1:20" ht="12.75">
      <c r="A139" s="6" t="s">
        <v>186</v>
      </c>
      <c r="B139" s="6" t="s">
        <v>211</v>
      </c>
      <c r="C139" s="15"/>
      <c r="D139" s="15"/>
      <c r="E139" s="16" t="s">
        <v>212</v>
      </c>
      <c r="F139" s="10">
        <v>60</v>
      </c>
      <c r="G139" s="10">
        <v>19</v>
      </c>
      <c r="H139" s="10">
        <v>18</v>
      </c>
      <c r="I139" s="10">
        <v>16</v>
      </c>
      <c r="J139" s="10">
        <v>20</v>
      </c>
      <c r="K139" s="10">
        <v>20</v>
      </c>
      <c r="L139" s="10">
        <v>19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9">
        <f t="shared" si="16"/>
        <v>172</v>
      </c>
    </row>
    <row r="140" spans="1:20" ht="12.75">
      <c r="A140" s="6"/>
      <c r="B140" s="6"/>
      <c r="C140" s="15"/>
      <c r="D140" s="15"/>
      <c r="E140" s="16" t="s">
        <v>838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10</v>
      </c>
      <c r="N140" s="10">
        <v>15</v>
      </c>
      <c r="O140" s="10">
        <v>40</v>
      </c>
      <c r="P140" s="10">
        <v>103</v>
      </c>
      <c r="Q140" s="10">
        <v>90</v>
      </c>
      <c r="R140" s="10">
        <v>59</v>
      </c>
      <c r="S140" s="10">
        <v>32</v>
      </c>
      <c r="T140" s="19">
        <f t="shared" si="16"/>
        <v>349</v>
      </c>
    </row>
    <row r="141" spans="1:20" ht="12.75">
      <c r="A141" s="6" t="s">
        <v>186</v>
      </c>
      <c r="B141" s="6" t="s">
        <v>261</v>
      </c>
      <c r="C141" s="15"/>
      <c r="D141" s="15"/>
      <c r="E141" s="16" t="s">
        <v>262</v>
      </c>
      <c r="F141" s="10">
        <v>85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9">
        <f t="shared" si="16"/>
        <v>85</v>
      </c>
    </row>
    <row r="142" spans="1:20" ht="12.75">
      <c r="A142" s="6" t="s">
        <v>186</v>
      </c>
      <c r="B142" s="6" t="s">
        <v>253</v>
      </c>
      <c r="C142" s="15"/>
      <c r="D142" s="15"/>
      <c r="E142" s="16" t="s">
        <v>254</v>
      </c>
      <c r="F142" s="10">
        <v>2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9">
        <f t="shared" si="16"/>
        <v>2</v>
      </c>
    </row>
    <row r="143" spans="1:20" ht="12.75">
      <c r="A143" s="6" t="s">
        <v>186</v>
      </c>
      <c r="B143" s="6" t="s">
        <v>215</v>
      </c>
      <c r="C143" s="15"/>
      <c r="D143" s="15"/>
      <c r="E143" s="16" t="s">
        <v>216</v>
      </c>
      <c r="F143" s="10">
        <v>94</v>
      </c>
      <c r="G143" s="10">
        <v>12</v>
      </c>
      <c r="H143" s="10">
        <v>2</v>
      </c>
      <c r="I143" s="10">
        <v>2</v>
      </c>
      <c r="J143" s="10">
        <v>1</v>
      </c>
      <c r="K143" s="10">
        <v>1</v>
      </c>
      <c r="L143" s="10">
        <v>1</v>
      </c>
      <c r="M143" s="10">
        <v>1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9">
        <f t="shared" si="16"/>
        <v>114</v>
      </c>
    </row>
    <row r="144" spans="1:20" ht="12.75">
      <c r="A144" s="6" t="s">
        <v>186</v>
      </c>
      <c r="B144" s="6" t="s">
        <v>219</v>
      </c>
      <c r="C144" s="15"/>
      <c r="D144" s="15"/>
      <c r="E144" s="16" t="s">
        <v>220</v>
      </c>
      <c r="F144" s="10">
        <v>101</v>
      </c>
      <c r="G144" s="10">
        <v>8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9">
        <f t="shared" si="16"/>
        <v>109</v>
      </c>
    </row>
    <row r="145" spans="1:20" ht="12.75">
      <c r="A145" s="6" t="s">
        <v>186</v>
      </c>
      <c r="B145" s="6" t="s">
        <v>241</v>
      </c>
      <c r="C145" s="15"/>
      <c r="D145" s="15"/>
      <c r="E145" s="16" t="s">
        <v>866</v>
      </c>
      <c r="F145" s="10">
        <v>64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9">
        <f t="shared" si="16"/>
        <v>64</v>
      </c>
    </row>
    <row r="146" spans="1:20" ht="12.75">
      <c r="A146" s="6" t="s">
        <v>186</v>
      </c>
      <c r="B146" s="6" t="s">
        <v>221</v>
      </c>
      <c r="C146" s="15"/>
      <c r="D146" s="15"/>
      <c r="E146" s="16" t="s">
        <v>222</v>
      </c>
      <c r="F146" s="10">
        <v>80</v>
      </c>
      <c r="G146" s="10">
        <v>9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9">
        <f t="shared" si="16"/>
        <v>89</v>
      </c>
    </row>
    <row r="147" spans="1:20" ht="12.75">
      <c r="A147" s="6" t="s">
        <v>186</v>
      </c>
      <c r="B147" s="6" t="s">
        <v>201</v>
      </c>
      <c r="C147" s="15"/>
      <c r="D147" s="15"/>
      <c r="E147" s="16" t="s">
        <v>202</v>
      </c>
      <c r="F147" s="10">
        <v>9</v>
      </c>
      <c r="G147" s="10">
        <v>14</v>
      </c>
      <c r="H147" s="10">
        <v>9</v>
      </c>
      <c r="I147" s="10">
        <v>8</v>
      </c>
      <c r="J147" s="10">
        <v>9</v>
      </c>
      <c r="K147" s="10">
        <v>7</v>
      </c>
      <c r="L147" s="10">
        <v>2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9">
        <f t="shared" si="16"/>
        <v>58</v>
      </c>
    </row>
    <row r="148" spans="1:20" ht="12.75">
      <c r="A148" s="6" t="s">
        <v>186</v>
      </c>
      <c r="B148" s="6" t="s">
        <v>231</v>
      </c>
      <c r="C148" s="15"/>
      <c r="D148" s="15"/>
      <c r="E148" s="16" t="s">
        <v>232</v>
      </c>
      <c r="F148" s="10">
        <v>40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9">
        <f t="shared" si="16"/>
        <v>40</v>
      </c>
    </row>
    <row r="149" spans="1:20" ht="12.75">
      <c r="A149" s="6" t="s">
        <v>186</v>
      </c>
      <c r="B149" s="6" t="s">
        <v>233</v>
      </c>
      <c r="C149" s="15"/>
      <c r="D149" s="15"/>
      <c r="E149" s="16" t="s">
        <v>234</v>
      </c>
      <c r="F149" s="10">
        <v>61</v>
      </c>
      <c r="G149" s="10">
        <v>22</v>
      </c>
      <c r="H149" s="10">
        <v>15</v>
      </c>
      <c r="I149" s="10">
        <v>7</v>
      </c>
      <c r="J149" s="10">
        <v>7</v>
      </c>
      <c r="K149" s="10">
        <v>8</v>
      </c>
      <c r="L149" s="10">
        <v>4</v>
      </c>
      <c r="M149" s="10">
        <v>4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9">
        <f t="shared" si="16"/>
        <v>128</v>
      </c>
    </row>
    <row r="150" spans="1:20" ht="12.75">
      <c r="A150" s="6" t="s">
        <v>186</v>
      </c>
      <c r="B150" s="6" t="s">
        <v>257</v>
      </c>
      <c r="C150" s="15"/>
      <c r="D150" s="15"/>
      <c r="E150" s="16" t="s">
        <v>258</v>
      </c>
      <c r="F150" s="10">
        <v>133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9">
        <f t="shared" si="16"/>
        <v>133</v>
      </c>
    </row>
    <row r="151" spans="1:20" ht="12.75">
      <c r="A151" s="6" t="s">
        <v>186</v>
      </c>
      <c r="B151" s="6" t="s">
        <v>223</v>
      </c>
      <c r="C151" s="15"/>
      <c r="D151" s="15"/>
      <c r="E151" s="16" t="s">
        <v>224</v>
      </c>
      <c r="F151" s="10">
        <v>30</v>
      </c>
      <c r="G151" s="10">
        <v>3</v>
      </c>
      <c r="H151" s="10">
        <v>9</v>
      </c>
      <c r="I151" s="10">
        <v>1</v>
      </c>
      <c r="J151" s="10">
        <v>7</v>
      </c>
      <c r="K151" s="10">
        <v>5</v>
      </c>
      <c r="L151" s="10">
        <v>0</v>
      </c>
      <c r="M151" s="10">
        <v>3</v>
      </c>
      <c r="N151" s="10">
        <v>8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9">
        <f t="shared" si="16"/>
        <v>66</v>
      </c>
    </row>
    <row r="152" spans="1:20" ht="12.75">
      <c r="A152" s="6"/>
      <c r="B152" s="6"/>
      <c r="C152" s="15"/>
      <c r="D152" s="15"/>
      <c r="E152" s="16" t="s">
        <v>263</v>
      </c>
      <c r="F152" s="10">
        <v>0</v>
      </c>
      <c r="G152" s="10">
        <v>45</v>
      </c>
      <c r="H152" s="10">
        <v>54</v>
      </c>
      <c r="I152" s="10">
        <v>46</v>
      </c>
      <c r="J152" s="10">
        <v>52</v>
      </c>
      <c r="K152" s="10">
        <v>47</v>
      </c>
      <c r="L152" s="10">
        <v>53</v>
      </c>
      <c r="M152" s="10">
        <v>57</v>
      </c>
      <c r="N152" s="10">
        <v>56</v>
      </c>
      <c r="O152" s="10">
        <v>58</v>
      </c>
      <c r="P152" s="10">
        <v>0</v>
      </c>
      <c r="Q152" s="10">
        <v>0</v>
      </c>
      <c r="R152" s="10">
        <v>0</v>
      </c>
      <c r="S152" s="10">
        <v>0</v>
      </c>
      <c r="T152" s="19">
        <f t="shared" si="16"/>
        <v>468</v>
      </c>
    </row>
    <row r="153" spans="1:20" ht="12.75">
      <c r="A153" s="6" t="s">
        <v>186</v>
      </c>
      <c r="B153" s="6" t="s">
        <v>246</v>
      </c>
      <c r="C153" s="15"/>
      <c r="D153" s="15"/>
      <c r="E153" s="16" t="s">
        <v>839</v>
      </c>
      <c r="F153" s="10">
        <v>40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9">
        <f t="shared" si="16"/>
        <v>40</v>
      </c>
    </row>
    <row r="154" spans="1:20" ht="12.75">
      <c r="A154" s="6"/>
      <c r="B154" s="6"/>
      <c r="C154" s="15"/>
      <c r="D154" s="15"/>
      <c r="E154" s="16" t="s">
        <v>865</v>
      </c>
      <c r="F154" s="10">
        <v>38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9">
        <f t="shared" si="16"/>
        <v>38</v>
      </c>
    </row>
    <row r="155" spans="1:20" ht="12.75">
      <c r="A155" s="6" t="s">
        <v>186</v>
      </c>
      <c r="B155" s="6" t="s">
        <v>199</v>
      </c>
      <c r="C155" s="15"/>
      <c r="D155" s="15"/>
      <c r="E155" s="16" t="s">
        <v>200</v>
      </c>
      <c r="F155" s="10">
        <v>0</v>
      </c>
      <c r="G155" s="10">
        <v>7</v>
      </c>
      <c r="H155" s="10">
        <v>8</v>
      </c>
      <c r="I155" s="10">
        <v>8</v>
      </c>
      <c r="J155" s="10">
        <v>11</v>
      </c>
      <c r="K155" s="10">
        <v>11</v>
      </c>
      <c r="L155" s="10">
        <v>11</v>
      </c>
      <c r="M155" s="10">
        <v>10</v>
      </c>
      <c r="N155" s="10">
        <v>13</v>
      </c>
      <c r="O155" s="10">
        <v>3</v>
      </c>
      <c r="P155" s="10">
        <v>0</v>
      </c>
      <c r="Q155" s="10">
        <v>0</v>
      </c>
      <c r="R155" s="10">
        <v>0</v>
      </c>
      <c r="S155" s="10">
        <v>0</v>
      </c>
      <c r="T155" s="19">
        <f t="shared" si="16"/>
        <v>82</v>
      </c>
    </row>
    <row r="156" spans="1:20" ht="12.75">
      <c r="A156" s="6" t="s">
        <v>186</v>
      </c>
      <c r="B156" s="6" t="s">
        <v>251</v>
      </c>
      <c r="C156" s="15"/>
      <c r="D156" s="15"/>
      <c r="E156" s="16" t="s">
        <v>252</v>
      </c>
      <c r="F156" s="10">
        <v>0</v>
      </c>
      <c r="G156" s="10">
        <v>6</v>
      </c>
      <c r="H156" s="10">
        <v>5</v>
      </c>
      <c r="I156" s="10">
        <v>4</v>
      </c>
      <c r="J156" s="10">
        <v>3</v>
      </c>
      <c r="K156" s="10">
        <v>5</v>
      </c>
      <c r="L156" s="10">
        <v>3</v>
      </c>
      <c r="M156" s="10">
        <v>2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9">
        <f t="shared" si="16"/>
        <v>28</v>
      </c>
    </row>
    <row r="157" spans="1:20" ht="12.75">
      <c r="A157" s="6" t="s">
        <v>186</v>
      </c>
      <c r="B157" s="6" t="s">
        <v>239</v>
      </c>
      <c r="C157" s="15"/>
      <c r="D157" s="15"/>
      <c r="E157" s="16" t="s">
        <v>240</v>
      </c>
      <c r="F157" s="10">
        <v>40</v>
      </c>
      <c r="G157" s="10">
        <v>33</v>
      </c>
      <c r="H157" s="10">
        <v>24</v>
      </c>
      <c r="I157" s="10">
        <v>38</v>
      </c>
      <c r="J157" s="10">
        <v>46</v>
      </c>
      <c r="K157" s="10">
        <v>31</v>
      </c>
      <c r="L157" s="10">
        <v>40</v>
      </c>
      <c r="M157" s="10">
        <v>29</v>
      </c>
      <c r="N157" s="10">
        <v>46</v>
      </c>
      <c r="O157" s="10">
        <v>30</v>
      </c>
      <c r="P157" s="10">
        <v>0</v>
      </c>
      <c r="Q157" s="10">
        <v>0</v>
      </c>
      <c r="R157" s="10">
        <v>0</v>
      </c>
      <c r="S157" s="10">
        <v>0</v>
      </c>
      <c r="T157" s="19">
        <f t="shared" si="16"/>
        <v>357</v>
      </c>
    </row>
    <row r="158" spans="1:20" ht="12.75">
      <c r="A158" s="6" t="s">
        <v>186</v>
      </c>
      <c r="B158" s="6" t="s">
        <v>242</v>
      </c>
      <c r="C158" s="15"/>
      <c r="D158" s="15"/>
      <c r="E158" s="16" t="s">
        <v>243</v>
      </c>
      <c r="F158" s="10">
        <v>120</v>
      </c>
      <c r="G158" s="10">
        <v>20</v>
      </c>
      <c r="H158" s="10">
        <v>22</v>
      </c>
      <c r="I158" s="10">
        <v>27</v>
      </c>
      <c r="J158" s="10">
        <v>25</v>
      </c>
      <c r="K158" s="10">
        <v>33</v>
      </c>
      <c r="L158" s="10">
        <v>15</v>
      </c>
      <c r="M158" s="10">
        <v>15</v>
      </c>
      <c r="N158" s="10">
        <v>9</v>
      </c>
      <c r="O158" s="10">
        <v>14</v>
      </c>
      <c r="P158" s="10">
        <v>0</v>
      </c>
      <c r="Q158" s="10">
        <v>0</v>
      </c>
      <c r="R158" s="10">
        <v>0</v>
      </c>
      <c r="S158" s="10">
        <v>0</v>
      </c>
      <c r="T158" s="19">
        <f t="shared" si="16"/>
        <v>300</v>
      </c>
    </row>
    <row r="159" spans="1:20" ht="12.75">
      <c r="A159" s="6" t="s">
        <v>186</v>
      </c>
      <c r="B159" s="6" t="s">
        <v>247</v>
      </c>
      <c r="C159" s="15"/>
      <c r="D159" s="15"/>
      <c r="E159" s="16" t="s">
        <v>248</v>
      </c>
      <c r="F159" s="10">
        <v>0</v>
      </c>
      <c r="G159" s="10">
        <v>26</v>
      </c>
      <c r="H159" s="10">
        <v>27</v>
      </c>
      <c r="I159" s="10">
        <v>30</v>
      </c>
      <c r="J159" s="10">
        <v>30</v>
      </c>
      <c r="K159" s="10">
        <v>26</v>
      </c>
      <c r="L159" s="10">
        <v>28</v>
      </c>
      <c r="M159" s="10">
        <v>26</v>
      </c>
      <c r="N159" s="10">
        <v>24</v>
      </c>
      <c r="O159" s="10">
        <v>29</v>
      </c>
      <c r="P159" s="10">
        <v>27</v>
      </c>
      <c r="Q159" s="10">
        <v>19</v>
      </c>
      <c r="R159" s="10">
        <v>13</v>
      </c>
      <c r="S159" s="10">
        <v>15</v>
      </c>
      <c r="T159" s="19">
        <f t="shared" si="16"/>
        <v>320</v>
      </c>
    </row>
    <row r="160" spans="1:20" ht="12.75">
      <c r="A160" s="6" t="s">
        <v>186</v>
      </c>
      <c r="B160" s="6" t="s">
        <v>237</v>
      </c>
      <c r="C160" s="15"/>
      <c r="D160" s="15"/>
      <c r="E160" s="16" t="s">
        <v>238</v>
      </c>
      <c r="F160" s="10">
        <v>40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9">
        <f t="shared" si="16"/>
        <v>40</v>
      </c>
    </row>
    <row r="161" spans="1:20" ht="12.75">
      <c r="A161" s="6" t="s">
        <v>186</v>
      </c>
      <c r="B161" s="6" t="s">
        <v>217</v>
      </c>
      <c r="C161" s="15"/>
      <c r="D161" s="15"/>
      <c r="E161" s="16" t="s">
        <v>218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14</v>
      </c>
      <c r="Q161" s="10">
        <v>8</v>
      </c>
      <c r="R161" s="10">
        <v>9</v>
      </c>
      <c r="S161" s="10">
        <v>12</v>
      </c>
      <c r="T161" s="19">
        <f t="shared" si="16"/>
        <v>43</v>
      </c>
    </row>
    <row r="162" spans="1:20" ht="12.75">
      <c r="A162" s="6" t="s">
        <v>186</v>
      </c>
      <c r="B162" s="6" t="s">
        <v>189</v>
      </c>
      <c r="C162" s="15"/>
      <c r="D162" s="15"/>
      <c r="E162" s="16" t="s">
        <v>190</v>
      </c>
      <c r="F162" s="10">
        <v>75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9">
        <f t="shared" si="16"/>
        <v>75</v>
      </c>
    </row>
    <row r="163" spans="1:20" ht="12.75">
      <c r="A163" s="6" t="s">
        <v>186</v>
      </c>
      <c r="B163" s="6" t="s">
        <v>235</v>
      </c>
      <c r="C163" s="15"/>
      <c r="D163" s="15"/>
      <c r="E163" s="16" t="s">
        <v>236</v>
      </c>
      <c r="F163" s="10">
        <v>39</v>
      </c>
      <c r="G163" s="10">
        <v>3</v>
      </c>
      <c r="H163" s="10">
        <v>1</v>
      </c>
      <c r="I163" s="10">
        <v>1</v>
      </c>
      <c r="J163" s="10">
        <v>1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9">
        <f t="shared" si="16"/>
        <v>45</v>
      </c>
    </row>
    <row r="164" spans="1:20" ht="12.75">
      <c r="A164" s="6" t="s">
        <v>186</v>
      </c>
      <c r="B164" s="6" t="s">
        <v>229</v>
      </c>
      <c r="C164" s="15"/>
      <c r="D164" s="15"/>
      <c r="E164" s="16" t="s">
        <v>230</v>
      </c>
      <c r="F164" s="10">
        <v>29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9">
        <f t="shared" si="16"/>
        <v>29</v>
      </c>
    </row>
    <row r="165" spans="1:20" ht="12.75">
      <c r="A165" s="6" t="s">
        <v>186</v>
      </c>
      <c r="B165" s="6" t="s">
        <v>255</v>
      </c>
      <c r="C165" s="15"/>
      <c r="D165" s="15"/>
      <c r="E165" s="16" t="s">
        <v>256</v>
      </c>
      <c r="F165" s="26">
        <v>31</v>
      </c>
      <c r="G165" s="11">
        <v>4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20">
        <f t="shared" si="16"/>
        <v>35</v>
      </c>
    </row>
    <row r="166" spans="1:21" ht="12.75">
      <c r="A166" s="6"/>
      <c r="B166" s="6"/>
      <c r="C166" s="15"/>
      <c r="D166" s="15"/>
      <c r="E166" s="17" t="s">
        <v>25</v>
      </c>
      <c r="F166" s="10">
        <f>SUM(F123:F165)</f>
        <v>1890</v>
      </c>
      <c r="G166" s="10">
        <f aca="true" t="shared" si="17" ref="G166:T166">SUM(G123:G165)</f>
        <v>367</v>
      </c>
      <c r="H166" s="10">
        <f t="shared" si="17"/>
        <v>270</v>
      </c>
      <c r="I166" s="10">
        <f t="shared" si="17"/>
        <v>272</v>
      </c>
      <c r="J166" s="10">
        <f t="shared" si="17"/>
        <v>293</v>
      </c>
      <c r="K166" s="10">
        <f t="shared" si="17"/>
        <v>274</v>
      </c>
      <c r="L166" s="10">
        <f t="shared" si="17"/>
        <v>271</v>
      </c>
      <c r="M166" s="10">
        <f t="shared" si="17"/>
        <v>236</v>
      </c>
      <c r="N166" s="10">
        <f t="shared" si="17"/>
        <v>257</v>
      </c>
      <c r="O166" s="10">
        <f t="shared" si="17"/>
        <v>257</v>
      </c>
      <c r="P166" s="10">
        <f t="shared" si="17"/>
        <v>196</v>
      </c>
      <c r="Q166" s="10">
        <f t="shared" si="17"/>
        <v>174</v>
      </c>
      <c r="R166" s="10">
        <f t="shared" si="17"/>
        <v>129</v>
      </c>
      <c r="S166" s="10">
        <f t="shared" si="17"/>
        <v>119</v>
      </c>
      <c r="T166" s="27">
        <f t="shared" si="17"/>
        <v>5005</v>
      </c>
      <c r="U166" s="10"/>
    </row>
    <row r="167" spans="1:20" ht="12.75">
      <c r="A167" s="6"/>
      <c r="B167" s="6"/>
      <c r="C167" s="15"/>
      <c r="D167" s="15"/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9"/>
    </row>
    <row r="168" spans="1:20" ht="12.75">
      <c r="A168" s="6"/>
      <c r="C168" s="15" t="s">
        <v>266</v>
      </c>
      <c r="D168" s="15"/>
      <c r="E168" s="16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9"/>
    </row>
    <row r="169" spans="1:20" ht="12.75">
      <c r="A169" s="6"/>
      <c r="B169" s="6"/>
      <c r="C169" s="15"/>
      <c r="D169" s="15" t="s">
        <v>267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9"/>
    </row>
    <row r="170" spans="1:20" ht="12.75">
      <c r="A170" s="6" t="s">
        <v>268</v>
      </c>
      <c r="B170" s="6" t="s">
        <v>269</v>
      </c>
      <c r="C170" s="15"/>
      <c r="D170" s="15"/>
      <c r="E170" s="16" t="s">
        <v>270</v>
      </c>
      <c r="F170" s="11">
        <v>76</v>
      </c>
      <c r="G170" s="11">
        <v>7</v>
      </c>
      <c r="H170" s="11">
        <v>13</v>
      </c>
      <c r="I170" s="11">
        <v>7</v>
      </c>
      <c r="J170" s="11">
        <v>9</v>
      </c>
      <c r="K170" s="11">
        <v>2</v>
      </c>
      <c r="L170" s="11">
        <v>4</v>
      </c>
      <c r="M170" s="11">
        <v>6</v>
      </c>
      <c r="N170" s="11">
        <v>6</v>
      </c>
      <c r="O170" s="11">
        <v>5</v>
      </c>
      <c r="P170" s="11">
        <v>3</v>
      </c>
      <c r="Q170" s="11">
        <v>3</v>
      </c>
      <c r="R170" s="11">
        <v>3</v>
      </c>
      <c r="S170" s="11">
        <v>4</v>
      </c>
      <c r="T170" s="20">
        <f>SUM(F170:S170)</f>
        <v>148</v>
      </c>
    </row>
    <row r="171" spans="1:20" ht="12.75">
      <c r="A171" s="6"/>
      <c r="B171" s="6"/>
      <c r="C171" s="15"/>
      <c r="D171" s="15"/>
      <c r="E171" s="17" t="s">
        <v>25</v>
      </c>
      <c r="F171" s="10">
        <f>SUM(F170)</f>
        <v>76</v>
      </c>
      <c r="G171" s="10">
        <f aca="true" t="shared" si="18" ref="G171:T171">SUM(G170)</f>
        <v>7</v>
      </c>
      <c r="H171" s="10">
        <f t="shared" si="18"/>
        <v>13</v>
      </c>
      <c r="I171" s="10">
        <f t="shared" si="18"/>
        <v>7</v>
      </c>
      <c r="J171" s="10">
        <f t="shared" si="18"/>
        <v>9</v>
      </c>
      <c r="K171" s="10">
        <f t="shared" si="18"/>
        <v>2</v>
      </c>
      <c r="L171" s="10">
        <f t="shared" si="18"/>
        <v>4</v>
      </c>
      <c r="M171" s="10">
        <f t="shared" si="18"/>
        <v>6</v>
      </c>
      <c r="N171" s="10">
        <f t="shared" si="18"/>
        <v>6</v>
      </c>
      <c r="O171" s="10">
        <f t="shared" si="18"/>
        <v>5</v>
      </c>
      <c r="P171" s="10">
        <f t="shared" si="18"/>
        <v>3</v>
      </c>
      <c r="Q171" s="10">
        <f t="shared" si="18"/>
        <v>3</v>
      </c>
      <c r="R171" s="10">
        <f t="shared" si="18"/>
        <v>3</v>
      </c>
      <c r="S171" s="10">
        <f t="shared" si="18"/>
        <v>4</v>
      </c>
      <c r="T171" s="27">
        <f t="shared" si="18"/>
        <v>148</v>
      </c>
    </row>
    <row r="172" spans="1:20" ht="12.75">
      <c r="A172" s="6"/>
      <c r="B172" s="6"/>
      <c r="C172" s="15"/>
      <c r="D172" s="15"/>
      <c r="E172" s="16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9"/>
    </row>
    <row r="173" spans="1:20" ht="12.75">
      <c r="A173" s="6"/>
      <c r="B173" s="6"/>
      <c r="C173" s="15"/>
      <c r="D173" s="15" t="s">
        <v>271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9"/>
    </row>
    <row r="174" spans="1:20" ht="12.75">
      <c r="A174" s="6" t="s">
        <v>272</v>
      </c>
      <c r="B174" s="6" t="s">
        <v>275</v>
      </c>
      <c r="C174" s="15"/>
      <c r="D174" s="15"/>
      <c r="E174" s="24" t="s">
        <v>840</v>
      </c>
      <c r="F174" s="25">
        <v>20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9">
        <f>SUM(F174:S174)</f>
        <v>20</v>
      </c>
    </row>
    <row r="175" spans="1:20" ht="12.75">
      <c r="A175" s="6" t="s">
        <v>272</v>
      </c>
      <c r="B175" s="6" t="s">
        <v>273</v>
      </c>
      <c r="C175" s="15"/>
      <c r="D175" s="15"/>
      <c r="E175" s="16" t="s">
        <v>274</v>
      </c>
      <c r="F175" s="26">
        <v>0</v>
      </c>
      <c r="G175" s="11">
        <v>20</v>
      </c>
      <c r="H175" s="11">
        <v>7</v>
      </c>
      <c r="I175" s="11">
        <v>12</v>
      </c>
      <c r="J175" s="11">
        <v>14</v>
      </c>
      <c r="K175" s="11">
        <v>8</v>
      </c>
      <c r="L175" s="11">
        <v>10</v>
      </c>
      <c r="M175" s="11">
        <v>5</v>
      </c>
      <c r="N175" s="11">
        <v>8</v>
      </c>
      <c r="O175" s="11">
        <v>2</v>
      </c>
      <c r="P175" s="11">
        <v>0</v>
      </c>
      <c r="Q175" s="11">
        <v>0</v>
      </c>
      <c r="R175" s="11">
        <v>0</v>
      </c>
      <c r="S175" s="11">
        <v>0</v>
      </c>
      <c r="T175" s="20">
        <f>SUM(F175:S175)</f>
        <v>86</v>
      </c>
    </row>
    <row r="176" spans="1:20" ht="12.75">
      <c r="A176" s="6"/>
      <c r="B176" s="6"/>
      <c r="C176" s="15"/>
      <c r="D176" s="15"/>
      <c r="E176" s="17" t="s">
        <v>25</v>
      </c>
      <c r="F176" s="10">
        <f>SUM(F174:F175)</f>
        <v>20</v>
      </c>
      <c r="G176" s="10">
        <f aca="true" t="shared" si="19" ref="G176:T176">SUM(G174:G175)</f>
        <v>20</v>
      </c>
      <c r="H176" s="10">
        <f t="shared" si="19"/>
        <v>7</v>
      </c>
      <c r="I176" s="10">
        <f t="shared" si="19"/>
        <v>12</v>
      </c>
      <c r="J176" s="10">
        <f t="shared" si="19"/>
        <v>14</v>
      </c>
      <c r="K176" s="10">
        <f t="shared" si="19"/>
        <v>8</v>
      </c>
      <c r="L176" s="10">
        <f t="shared" si="19"/>
        <v>10</v>
      </c>
      <c r="M176" s="10">
        <f t="shared" si="19"/>
        <v>5</v>
      </c>
      <c r="N176" s="10">
        <f t="shared" si="19"/>
        <v>8</v>
      </c>
      <c r="O176" s="10">
        <f t="shared" si="19"/>
        <v>2</v>
      </c>
      <c r="P176" s="10">
        <f t="shared" si="19"/>
        <v>0</v>
      </c>
      <c r="Q176" s="10">
        <f t="shared" si="19"/>
        <v>0</v>
      </c>
      <c r="R176" s="10">
        <f t="shared" si="19"/>
        <v>0</v>
      </c>
      <c r="S176" s="10">
        <f t="shared" si="19"/>
        <v>0</v>
      </c>
      <c r="T176" s="27">
        <f t="shared" si="19"/>
        <v>106</v>
      </c>
    </row>
    <row r="177" spans="1:20" ht="12.75">
      <c r="A177" s="6"/>
      <c r="B177" s="6"/>
      <c r="C177" s="15"/>
      <c r="D177" s="15"/>
      <c r="E177" s="16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9"/>
    </row>
    <row r="178" spans="1:20" ht="12.75">
      <c r="A178" s="6"/>
      <c r="B178" s="6"/>
      <c r="C178" s="15" t="s">
        <v>276</v>
      </c>
      <c r="D178" s="15"/>
      <c r="E178" s="16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9"/>
    </row>
    <row r="179" spans="1:20" ht="12.75">
      <c r="A179" s="6"/>
      <c r="B179" s="6"/>
      <c r="C179" s="15"/>
      <c r="D179" s="15" t="s">
        <v>277</v>
      </c>
      <c r="E179" s="16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9"/>
    </row>
    <row r="180" spans="1:20" ht="12.75">
      <c r="A180" s="6" t="s">
        <v>278</v>
      </c>
      <c r="B180" s="6" t="s">
        <v>279</v>
      </c>
      <c r="C180" s="15"/>
      <c r="D180" s="15"/>
      <c r="E180" s="16" t="s">
        <v>280</v>
      </c>
      <c r="F180" s="26">
        <v>0</v>
      </c>
      <c r="G180" s="11">
        <v>2</v>
      </c>
      <c r="H180" s="11">
        <v>1</v>
      </c>
      <c r="I180" s="11">
        <v>0</v>
      </c>
      <c r="J180" s="11">
        <v>0</v>
      </c>
      <c r="K180" s="11">
        <v>1</v>
      </c>
      <c r="L180" s="11">
        <v>0</v>
      </c>
      <c r="M180" s="11">
        <v>1</v>
      </c>
      <c r="N180" s="11">
        <v>4</v>
      </c>
      <c r="O180" s="11">
        <v>2</v>
      </c>
      <c r="P180" s="11">
        <v>0</v>
      </c>
      <c r="Q180" s="11">
        <v>0</v>
      </c>
      <c r="R180" s="11">
        <v>0</v>
      </c>
      <c r="S180" s="11">
        <v>0</v>
      </c>
      <c r="T180" s="20">
        <f>SUM(F180:S180)</f>
        <v>11</v>
      </c>
    </row>
    <row r="181" spans="1:20" ht="12.75">
      <c r="A181" s="6"/>
      <c r="B181" s="6"/>
      <c r="C181" s="15"/>
      <c r="D181" s="15"/>
      <c r="E181" s="17" t="s">
        <v>25</v>
      </c>
      <c r="F181" s="10">
        <f>SUM(F180)</f>
        <v>0</v>
      </c>
      <c r="G181" s="10">
        <f aca="true" t="shared" si="20" ref="G181:T181">SUM(G180)</f>
        <v>2</v>
      </c>
      <c r="H181" s="10">
        <f t="shared" si="20"/>
        <v>1</v>
      </c>
      <c r="I181" s="10">
        <f t="shared" si="20"/>
        <v>0</v>
      </c>
      <c r="J181" s="10">
        <f t="shared" si="20"/>
        <v>0</v>
      </c>
      <c r="K181" s="10">
        <f t="shared" si="20"/>
        <v>1</v>
      </c>
      <c r="L181" s="10">
        <f t="shared" si="20"/>
        <v>0</v>
      </c>
      <c r="M181" s="10">
        <f t="shared" si="20"/>
        <v>1</v>
      </c>
      <c r="N181" s="10">
        <f t="shared" si="20"/>
        <v>4</v>
      </c>
      <c r="O181" s="10">
        <f t="shared" si="20"/>
        <v>2</v>
      </c>
      <c r="P181" s="10">
        <f t="shared" si="20"/>
        <v>0</v>
      </c>
      <c r="Q181" s="10">
        <f t="shared" si="20"/>
        <v>0</v>
      </c>
      <c r="R181" s="10">
        <f t="shared" si="20"/>
        <v>0</v>
      </c>
      <c r="S181" s="10">
        <f t="shared" si="20"/>
        <v>0</v>
      </c>
      <c r="T181" s="27">
        <f t="shared" si="20"/>
        <v>11</v>
      </c>
    </row>
    <row r="182" spans="1:20" ht="12.75">
      <c r="A182" s="6"/>
      <c r="B182" s="6"/>
      <c r="C182" s="15"/>
      <c r="D182" s="15"/>
      <c r="E182" s="16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9"/>
    </row>
    <row r="183" spans="1:20" ht="12.75">
      <c r="A183" s="6"/>
      <c r="B183" s="6"/>
      <c r="C183" s="15" t="s">
        <v>281</v>
      </c>
      <c r="D183" s="15"/>
      <c r="E183" s="16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9"/>
    </row>
    <row r="184" spans="1:20" ht="12.75">
      <c r="A184" s="6"/>
      <c r="B184" s="6"/>
      <c r="C184" s="15"/>
      <c r="D184" s="15" t="s">
        <v>282</v>
      </c>
      <c r="E184" s="16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9"/>
    </row>
    <row r="185" spans="1:20" ht="12.75">
      <c r="A185" s="6" t="s">
        <v>283</v>
      </c>
      <c r="B185" s="6" t="s">
        <v>296</v>
      </c>
      <c r="C185" s="15"/>
      <c r="D185" s="15"/>
      <c r="E185" s="16" t="s">
        <v>297</v>
      </c>
      <c r="F185" s="10">
        <v>0</v>
      </c>
      <c r="G185" s="10">
        <v>2</v>
      </c>
      <c r="H185" s="10">
        <v>0</v>
      </c>
      <c r="I185" s="10">
        <v>0</v>
      </c>
      <c r="J185" s="10">
        <v>2</v>
      </c>
      <c r="K185" s="10">
        <v>1</v>
      </c>
      <c r="L185" s="10">
        <v>0</v>
      </c>
      <c r="M185" s="10">
        <v>1</v>
      </c>
      <c r="N185" s="10">
        <v>0</v>
      </c>
      <c r="O185" s="10">
        <v>2</v>
      </c>
      <c r="P185" s="10">
        <v>3</v>
      </c>
      <c r="Q185" s="10">
        <v>7</v>
      </c>
      <c r="R185" s="10">
        <v>9</v>
      </c>
      <c r="S185" s="10">
        <v>0</v>
      </c>
      <c r="T185" s="19">
        <f>SUM(F185:S185)</f>
        <v>27</v>
      </c>
    </row>
    <row r="186" spans="1:20" ht="12.75">
      <c r="A186" s="6" t="s">
        <v>283</v>
      </c>
      <c r="B186" s="6" t="s">
        <v>299</v>
      </c>
      <c r="C186" s="15"/>
      <c r="D186" s="15"/>
      <c r="E186" s="16" t="s">
        <v>841</v>
      </c>
      <c r="F186" s="10">
        <v>20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9">
        <f aca="true" t="shared" si="21" ref="T186:T245">SUM(F186:S186)</f>
        <v>20</v>
      </c>
    </row>
    <row r="187" spans="1:20" ht="12.75">
      <c r="A187" s="6"/>
      <c r="B187" s="6"/>
      <c r="C187" s="15"/>
      <c r="D187" s="15"/>
      <c r="E187" s="16" t="s">
        <v>298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74</v>
      </c>
      <c r="Q187" s="10">
        <v>72</v>
      </c>
      <c r="R187" s="10">
        <v>50</v>
      </c>
      <c r="S187" s="10">
        <v>0</v>
      </c>
      <c r="T187" s="19">
        <f t="shared" si="21"/>
        <v>196</v>
      </c>
    </row>
    <row r="188" spans="1:20" ht="12.75">
      <c r="A188" s="6" t="s">
        <v>283</v>
      </c>
      <c r="B188" s="6" t="s">
        <v>300</v>
      </c>
      <c r="C188" s="15"/>
      <c r="D188" s="15"/>
      <c r="E188" s="16" t="s">
        <v>301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19</v>
      </c>
      <c r="Q188" s="10">
        <v>18</v>
      </c>
      <c r="R188" s="10">
        <v>9</v>
      </c>
      <c r="S188" s="10">
        <v>16</v>
      </c>
      <c r="T188" s="19">
        <f t="shared" si="21"/>
        <v>62</v>
      </c>
    </row>
    <row r="189" spans="1:20" ht="12.75">
      <c r="A189" s="6" t="s">
        <v>283</v>
      </c>
      <c r="B189" s="6" t="s">
        <v>343</v>
      </c>
      <c r="C189" s="15"/>
      <c r="D189" s="15"/>
      <c r="E189" s="16" t="s">
        <v>344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94</v>
      </c>
      <c r="Q189" s="10">
        <v>101</v>
      </c>
      <c r="R189" s="10">
        <v>91</v>
      </c>
      <c r="S189" s="10">
        <v>108</v>
      </c>
      <c r="T189" s="19">
        <f t="shared" si="21"/>
        <v>394</v>
      </c>
    </row>
    <row r="190" spans="1:20" ht="12.75">
      <c r="A190" s="6" t="s">
        <v>283</v>
      </c>
      <c r="B190" s="6" t="s">
        <v>302</v>
      </c>
      <c r="C190" s="15"/>
      <c r="D190" s="15"/>
      <c r="E190" s="16" t="s">
        <v>303</v>
      </c>
      <c r="F190" s="10">
        <v>19</v>
      </c>
      <c r="G190" s="10">
        <v>18</v>
      </c>
      <c r="H190" s="10">
        <v>14</v>
      </c>
      <c r="I190" s="10">
        <v>16</v>
      </c>
      <c r="J190" s="10">
        <v>11</v>
      </c>
      <c r="K190" s="10">
        <v>26</v>
      </c>
      <c r="L190" s="10">
        <v>17</v>
      </c>
      <c r="M190" s="10">
        <v>20</v>
      </c>
      <c r="N190" s="10">
        <v>19</v>
      </c>
      <c r="O190" s="10">
        <v>13</v>
      </c>
      <c r="P190" s="10">
        <v>0</v>
      </c>
      <c r="Q190" s="10">
        <v>0</v>
      </c>
      <c r="R190" s="10">
        <v>0</v>
      </c>
      <c r="S190" s="10">
        <v>0</v>
      </c>
      <c r="T190" s="19">
        <f t="shared" si="21"/>
        <v>173</v>
      </c>
    </row>
    <row r="191" spans="1:20" ht="12.75">
      <c r="A191" s="6" t="s">
        <v>283</v>
      </c>
      <c r="B191" s="6" t="s">
        <v>377</v>
      </c>
      <c r="C191" s="15"/>
      <c r="D191" s="15"/>
      <c r="E191" s="16" t="s">
        <v>378</v>
      </c>
      <c r="F191" s="10">
        <v>40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9">
        <f t="shared" si="21"/>
        <v>40</v>
      </c>
    </row>
    <row r="192" spans="1:20" ht="12.75">
      <c r="A192" s="6" t="s">
        <v>283</v>
      </c>
      <c r="B192" s="6" t="s">
        <v>306</v>
      </c>
      <c r="C192" s="15"/>
      <c r="D192" s="15"/>
      <c r="E192" s="16" t="s">
        <v>307</v>
      </c>
      <c r="F192" s="10">
        <v>88</v>
      </c>
      <c r="G192" s="10">
        <v>4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9">
        <f t="shared" si="21"/>
        <v>92</v>
      </c>
    </row>
    <row r="193" spans="1:20" ht="12.75">
      <c r="A193" s="6" t="s">
        <v>283</v>
      </c>
      <c r="B193" s="6" t="s">
        <v>308</v>
      </c>
      <c r="C193" s="15"/>
      <c r="D193" s="15"/>
      <c r="E193" s="16" t="s">
        <v>309</v>
      </c>
      <c r="F193" s="10">
        <v>31</v>
      </c>
      <c r="G193" s="10">
        <v>10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9">
        <f t="shared" si="21"/>
        <v>41</v>
      </c>
    </row>
    <row r="194" spans="1:20" ht="12.75">
      <c r="A194" s="6" t="s">
        <v>283</v>
      </c>
      <c r="B194" s="6" t="s">
        <v>310</v>
      </c>
      <c r="C194" s="15"/>
      <c r="D194" s="15"/>
      <c r="E194" s="16" t="s">
        <v>311</v>
      </c>
      <c r="F194" s="10">
        <v>44</v>
      </c>
      <c r="G194" s="10">
        <v>20</v>
      </c>
      <c r="H194" s="10">
        <v>25</v>
      </c>
      <c r="I194" s="10">
        <v>26</v>
      </c>
      <c r="J194" s="10">
        <v>29</v>
      </c>
      <c r="K194" s="10">
        <v>26</v>
      </c>
      <c r="L194" s="10">
        <v>27</v>
      </c>
      <c r="M194" s="10">
        <v>28</v>
      </c>
      <c r="N194" s="10">
        <v>27</v>
      </c>
      <c r="O194" s="10">
        <v>24</v>
      </c>
      <c r="P194" s="10">
        <v>0</v>
      </c>
      <c r="Q194" s="10">
        <v>0</v>
      </c>
      <c r="R194" s="10">
        <v>0</v>
      </c>
      <c r="S194" s="10">
        <v>0</v>
      </c>
      <c r="T194" s="19">
        <f t="shared" si="21"/>
        <v>276</v>
      </c>
    </row>
    <row r="195" spans="1:20" ht="12.75">
      <c r="A195" s="6" t="s">
        <v>283</v>
      </c>
      <c r="B195" s="6" t="s">
        <v>314</v>
      </c>
      <c r="C195" s="15"/>
      <c r="D195" s="15"/>
      <c r="E195" s="16" t="s">
        <v>315</v>
      </c>
      <c r="F195" s="10">
        <v>0</v>
      </c>
      <c r="G195" s="10">
        <v>14</v>
      </c>
      <c r="H195" s="10">
        <v>15</v>
      </c>
      <c r="I195" s="10">
        <v>11</v>
      </c>
      <c r="J195" s="10">
        <v>11</v>
      </c>
      <c r="K195" s="10">
        <v>5</v>
      </c>
      <c r="L195" s="10">
        <v>4</v>
      </c>
      <c r="M195" s="10">
        <v>6</v>
      </c>
      <c r="N195" s="10">
        <v>13</v>
      </c>
      <c r="O195" s="10">
        <v>6</v>
      </c>
      <c r="P195" s="10">
        <v>6</v>
      </c>
      <c r="Q195" s="10">
        <v>3</v>
      </c>
      <c r="R195" s="10">
        <v>3</v>
      </c>
      <c r="S195" s="10">
        <v>2</v>
      </c>
      <c r="T195" s="19">
        <f t="shared" si="21"/>
        <v>99</v>
      </c>
    </row>
    <row r="196" spans="1:20" ht="12.75">
      <c r="A196" s="6"/>
      <c r="B196" s="6"/>
      <c r="C196" s="15"/>
      <c r="D196" s="15"/>
      <c r="E196" s="16" t="s">
        <v>842</v>
      </c>
      <c r="F196" s="10">
        <v>30</v>
      </c>
      <c r="G196" s="10">
        <v>28</v>
      </c>
      <c r="H196" s="10">
        <v>15</v>
      </c>
      <c r="I196" s="10">
        <v>7</v>
      </c>
      <c r="J196" s="10">
        <v>9</v>
      </c>
      <c r="K196" s="10">
        <v>6</v>
      </c>
      <c r="L196" s="10">
        <v>3</v>
      </c>
      <c r="M196" s="10">
        <v>9</v>
      </c>
      <c r="N196" s="10">
        <v>4</v>
      </c>
      <c r="O196" s="10">
        <v>6</v>
      </c>
      <c r="P196" s="10">
        <v>13</v>
      </c>
      <c r="Q196" s="10">
        <v>9</v>
      </c>
      <c r="R196" s="10">
        <v>2</v>
      </c>
      <c r="S196" s="10">
        <v>9</v>
      </c>
      <c r="T196" s="19">
        <f t="shared" si="21"/>
        <v>150</v>
      </c>
    </row>
    <row r="197" spans="1:20" ht="12.75">
      <c r="A197" s="6" t="s">
        <v>283</v>
      </c>
      <c r="B197" s="6" t="s">
        <v>316</v>
      </c>
      <c r="C197" s="15"/>
      <c r="D197" s="15"/>
      <c r="E197" s="16" t="s">
        <v>317</v>
      </c>
      <c r="F197" s="10">
        <v>0</v>
      </c>
      <c r="G197" s="10">
        <v>0</v>
      </c>
      <c r="H197" s="10">
        <v>0</v>
      </c>
      <c r="I197" s="10">
        <v>1</v>
      </c>
      <c r="J197" s="10">
        <v>7</v>
      </c>
      <c r="K197" s="10">
        <v>11</v>
      </c>
      <c r="L197" s="10">
        <v>21</v>
      </c>
      <c r="M197" s="10">
        <v>29</v>
      </c>
      <c r="N197" s="10">
        <v>58</v>
      </c>
      <c r="O197" s="10">
        <v>52</v>
      </c>
      <c r="P197" s="10">
        <v>81</v>
      </c>
      <c r="Q197" s="10">
        <v>62</v>
      </c>
      <c r="R197" s="10">
        <v>78</v>
      </c>
      <c r="S197" s="10">
        <v>63</v>
      </c>
      <c r="T197" s="19">
        <f t="shared" si="21"/>
        <v>463</v>
      </c>
    </row>
    <row r="198" spans="1:20" ht="12.75">
      <c r="A198" s="6" t="s">
        <v>283</v>
      </c>
      <c r="B198" s="6" t="s">
        <v>290</v>
      </c>
      <c r="C198" s="15"/>
      <c r="D198" s="15"/>
      <c r="E198" s="16" t="s">
        <v>291</v>
      </c>
      <c r="F198" s="10">
        <v>9</v>
      </c>
      <c r="G198" s="10">
        <v>15</v>
      </c>
      <c r="H198" s="10">
        <v>9</v>
      </c>
      <c r="I198" s="10">
        <v>12</v>
      </c>
      <c r="J198" s="10">
        <v>8</v>
      </c>
      <c r="K198" s="10">
        <v>11</v>
      </c>
      <c r="L198" s="10">
        <v>10</v>
      </c>
      <c r="M198" s="10">
        <v>7</v>
      </c>
      <c r="N198" s="10">
        <v>11</v>
      </c>
      <c r="O198" s="10">
        <v>4</v>
      </c>
      <c r="P198" s="10">
        <v>0</v>
      </c>
      <c r="Q198" s="10">
        <v>0</v>
      </c>
      <c r="R198" s="10">
        <v>0</v>
      </c>
      <c r="S198" s="10">
        <v>0</v>
      </c>
      <c r="T198" s="19">
        <f t="shared" si="21"/>
        <v>96</v>
      </c>
    </row>
    <row r="199" spans="1:20" ht="12.75">
      <c r="A199" s="6" t="s">
        <v>283</v>
      </c>
      <c r="B199" s="6" t="s">
        <v>318</v>
      </c>
      <c r="C199" s="15"/>
      <c r="D199" s="15"/>
      <c r="E199" s="16" t="s">
        <v>319</v>
      </c>
      <c r="F199" s="10">
        <v>18</v>
      </c>
      <c r="G199" s="10">
        <v>18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9">
        <f t="shared" si="21"/>
        <v>36</v>
      </c>
    </row>
    <row r="200" spans="1:20" ht="12.75">
      <c r="A200" s="6" t="s">
        <v>283</v>
      </c>
      <c r="B200" s="6" t="s">
        <v>320</v>
      </c>
      <c r="C200" s="15"/>
      <c r="D200" s="15"/>
      <c r="E200" s="16" t="s">
        <v>843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58</v>
      </c>
      <c r="Q200" s="10">
        <v>66</v>
      </c>
      <c r="R200" s="10">
        <v>90</v>
      </c>
      <c r="S200" s="10">
        <v>83</v>
      </c>
      <c r="T200" s="19">
        <f t="shared" si="21"/>
        <v>297</v>
      </c>
    </row>
    <row r="201" spans="1:20" ht="12.75">
      <c r="A201" s="6" t="s">
        <v>283</v>
      </c>
      <c r="B201" s="6" t="s">
        <v>284</v>
      </c>
      <c r="C201" s="15"/>
      <c r="D201" s="15"/>
      <c r="E201" s="16" t="s">
        <v>285</v>
      </c>
      <c r="F201" s="10">
        <v>40</v>
      </c>
      <c r="G201" s="10">
        <v>21</v>
      </c>
      <c r="H201" s="10">
        <v>22</v>
      </c>
      <c r="I201" s="10">
        <v>10</v>
      </c>
      <c r="J201" s="10">
        <v>12</v>
      </c>
      <c r="K201" s="10">
        <v>9</v>
      </c>
      <c r="L201" s="10">
        <v>11</v>
      </c>
      <c r="M201" s="10">
        <v>0</v>
      </c>
      <c r="N201" s="10">
        <v>5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9">
        <f t="shared" si="21"/>
        <v>130</v>
      </c>
    </row>
    <row r="202" spans="1:20" ht="12.75">
      <c r="A202" s="6" t="s">
        <v>283</v>
      </c>
      <c r="B202" s="6" t="s">
        <v>325</v>
      </c>
      <c r="C202" s="15"/>
      <c r="D202" s="15"/>
      <c r="E202" s="16" t="s">
        <v>326</v>
      </c>
      <c r="F202" s="10">
        <v>7</v>
      </c>
      <c r="G202" s="10">
        <v>8</v>
      </c>
      <c r="H202" s="10">
        <v>7</v>
      </c>
      <c r="I202" s="10">
        <v>6</v>
      </c>
      <c r="J202" s="10">
        <v>8</v>
      </c>
      <c r="K202" s="10">
        <v>6</v>
      </c>
      <c r="L202" s="10">
        <v>3</v>
      </c>
      <c r="M202" s="10">
        <v>9</v>
      </c>
      <c r="N202" s="10">
        <v>12</v>
      </c>
      <c r="O202" s="10">
        <v>4</v>
      </c>
      <c r="P202" s="10">
        <v>0</v>
      </c>
      <c r="Q202" s="10">
        <v>0</v>
      </c>
      <c r="R202" s="10">
        <v>0</v>
      </c>
      <c r="S202" s="10">
        <v>0</v>
      </c>
      <c r="T202" s="19">
        <f t="shared" si="21"/>
        <v>70</v>
      </c>
    </row>
    <row r="203" spans="1:20" ht="12.75">
      <c r="A203" s="6" t="s">
        <v>283</v>
      </c>
      <c r="B203" s="6" t="s">
        <v>387</v>
      </c>
      <c r="C203" s="15"/>
      <c r="D203" s="15"/>
      <c r="E203" s="16" t="s">
        <v>844</v>
      </c>
      <c r="F203" s="10">
        <v>15</v>
      </c>
      <c r="G203" s="10">
        <v>14</v>
      </c>
      <c r="H203" s="10">
        <v>18</v>
      </c>
      <c r="I203" s="10">
        <v>11</v>
      </c>
      <c r="J203" s="10">
        <v>7</v>
      </c>
      <c r="K203" s="10">
        <v>5</v>
      </c>
      <c r="L203" s="10">
        <v>8</v>
      </c>
      <c r="M203" s="10">
        <v>8</v>
      </c>
      <c r="N203" s="10">
        <v>2</v>
      </c>
      <c r="O203" s="10">
        <v>4</v>
      </c>
      <c r="P203" s="10">
        <v>0</v>
      </c>
      <c r="Q203" s="10">
        <v>0</v>
      </c>
      <c r="R203" s="10">
        <v>0</v>
      </c>
      <c r="S203" s="10">
        <v>0</v>
      </c>
      <c r="T203" s="19">
        <f t="shared" si="21"/>
        <v>92</v>
      </c>
    </row>
    <row r="204" spans="1:20" ht="12.75">
      <c r="A204" s="6" t="s">
        <v>283</v>
      </c>
      <c r="B204" s="6" t="s">
        <v>327</v>
      </c>
      <c r="C204" s="15"/>
      <c r="D204" s="15"/>
      <c r="E204" s="16" t="s">
        <v>328</v>
      </c>
      <c r="F204" s="10">
        <v>93</v>
      </c>
      <c r="G204" s="10">
        <v>33</v>
      </c>
      <c r="H204" s="10">
        <v>37</v>
      </c>
      <c r="I204" s="10">
        <v>38</v>
      </c>
      <c r="J204" s="10">
        <v>22</v>
      </c>
      <c r="K204" s="10">
        <v>31</v>
      </c>
      <c r="L204" s="10">
        <v>18</v>
      </c>
      <c r="M204" s="10">
        <v>29</v>
      </c>
      <c r="N204" s="10">
        <v>13</v>
      </c>
      <c r="O204" s="10">
        <v>22</v>
      </c>
      <c r="P204" s="10">
        <v>0</v>
      </c>
      <c r="Q204" s="10">
        <v>0</v>
      </c>
      <c r="R204" s="10">
        <v>0</v>
      </c>
      <c r="S204" s="10">
        <v>0</v>
      </c>
      <c r="T204" s="19">
        <f t="shared" si="21"/>
        <v>336</v>
      </c>
    </row>
    <row r="205" spans="1:20" ht="12.75">
      <c r="A205" s="6" t="s">
        <v>283</v>
      </c>
      <c r="B205" s="6" t="s">
        <v>329</v>
      </c>
      <c r="C205" s="15"/>
      <c r="D205" s="15"/>
      <c r="E205" s="16" t="s">
        <v>330</v>
      </c>
      <c r="F205" s="10">
        <v>0</v>
      </c>
      <c r="G205" s="10">
        <v>68</v>
      </c>
      <c r="H205" s="10">
        <v>68</v>
      </c>
      <c r="I205" s="10">
        <v>63</v>
      </c>
      <c r="J205" s="10">
        <v>68</v>
      </c>
      <c r="K205" s="10">
        <v>68</v>
      </c>
      <c r="L205" s="10">
        <v>65</v>
      </c>
      <c r="M205" s="10">
        <v>68</v>
      </c>
      <c r="N205" s="10">
        <v>68</v>
      </c>
      <c r="O205" s="10">
        <v>59</v>
      </c>
      <c r="P205" s="10">
        <v>34</v>
      </c>
      <c r="Q205" s="10">
        <v>0</v>
      </c>
      <c r="R205" s="10">
        <v>0</v>
      </c>
      <c r="S205" s="10">
        <v>0</v>
      </c>
      <c r="T205" s="19">
        <f t="shared" si="21"/>
        <v>629</v>
      </c>
    </row>
    <row r="206" spans="1:20" ht="12.75">
      <c r="A206" s="6" t="s">
        <v>283</v>
      </c>
      <c r="B206" s="6" t="s">
        <v>331</v>
      </c>
      <c r="C206" s="15"/>
      <c r="D206" s="15"/>
      <c r="E206" s="16" t="s">
        <v>332</v>
      </c>
      <c r="F206" s="10">
        <v>22</v>
      </c>
      <c r="G206" s="10">
        <v>18</v>
      </c>
      <c r="H206" s="10">
        <v>20</v>
      </c>
      <c r="I206" s="10">
        <v>24</v>
      </c>
      <c r="J206" s="10">
        <v>15</v>
      </c>
      <c r="K206" s="10">
        <v>23</v>
      </c>
      <c r="L206" s="10">
        <v>18</v>
      </c>
      <c r="M206" s="10">
        <v>13</v>
      </c>
      <c r="N206" s="10">
        <v>16</v>
      </c>
      <c r="O206" s="10">
        <v>17</v>
      </c>
      <c r="P206" s="10">
        <v>0</v>
      </c>
      <c r="Q206" s="10">
        <v>0</v>
      </c>
      <c r="R206" s="10">
        <v>0</v>
      </c>
      <c r="S206" s="10">
        <v>0</v>
      </c>
      <c r="T206" s="19">
        <f t="shared" si="21"/>
        <v>186</v>
      </c>
    </row>
    <row r="207" spans="1:20" ht="12.75">
      <c r="A207" s="6" t="s">
        <v>283</v>
      </c>
      <c r="B207" s="6" t="s">
        <v>333</v>
      </c>
      <c r="C207" s="15"/>
      <c r="D207" s="15"/>
      <c r="E207" s="16" t="s">
        <v>334</v>
      </c>
      <c r="F207" s="10">
        <v>32</v>
      </c>
      <c r="G207" s="10">
        <v>15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9">
        <f t="shared" si="21"/>
        <v>47</v>
      </c>
    </row>
    <row r="208" spans="1:20" ht="12.75">
      <c r="A208" s="6" t="s">
        <v>283</v>
      </c>
      <c r="B208" s="6" t="s">
        <v>293</v>
      </c>
      <c r="C208" s="15"/>
      <c r="D208" s="15"/>
      <c r="E208" s="16" t="s">
        <v>845</v>
      </c>
      <c r="F208" s="10">
        <v>20</v>
      </c>
      <c r="G208" s="10">
        <v>20</v>
      </c>
      <c r="H208" s="10">
        <v>15</v>
      </c>
      <c r="I208" s="10">
        <v>23</v>
      </c>
      <c r="J208" s="10">
        <v>0</v>
      </c>
      <c r="K208" s="10">
        <v>16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9">
        <f t="shared" si="21"/>
        <v>94</v>
      </c>
    </row>
    <row r="209" spans="1:20" ht="12.75">
      <c r="A209" s="6" t="s">
        <v>283</v>
      </c>
      <c r="B209" s="6" t="s">
        <v>294</v>
      </c>
      <c r="C209" s="15"/>
      <c r="D209" s="15"/>
      <c r="E209" s="16" t="s">
        <v>295</v>
      </c>
      <c r="F209" s="10">
        <v>0</v>
      </c>
      <c r="G209" s="10">
        <v>12</v>
      </c>
      <c r="H209" s="10">
        <v>7</v>
      </c>
      <c r="I209" s="10">
        <v>6</v>
      </c>
      <c r="J209" s="10">
        <v>4</v>
      </c>
      <c r="K209" s="10">
        <v>6</v>
      </c>
      <c r="L209" s="10">
        <v>2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9">
        <f t="shared" si="21"/>
        <v>37</v>
      </c>
    </row>
    <row r="210" spans="1:20" ht="12.75">
      <c r="A210" s="6" t="s">
        <v>283</v>
      </c>
      <c r="B210" s="6" t="s">
        <v>335</v>
      </c>
      <c r="C210" s="15"/>
      <c r="D210" s="15"/>
      <c r="E210" s="16" t="s">
        <v>336</v>
      </c>
      <c r="F210" s="10">
        <v>58</v>
      </c>
      <c r="G210" s="10">
        <v>14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9">
        <f t="shared" si="21"/>
        <v>72</v>
      </c>
    </row>
    <row r="211" spans="1:20" ht="12.75">
      <c r="A211" s="6" t="s">
        <v>283</v>
      </c>
      <c r="B211" s="6" t="s">
        <v>286</v>
      </c>
      <c r="C211" s="15"/>
      <c r="D211" s="15"/>
      <c r="E211" s="16" t="s">
        <v>287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4</v>
      </c>
      <c r="O211" s="10">
        <v>10</v>
      </c>
      <c r="P211" s="10">
        <v>7</v>
      </c>
      <c r="Q211" s="10">
        <v>17</v>
      </c>
      <c r="R211" s="10">
        <v>26</v>
      </c>
      <c r="S211" s="10">
        <v>24</v>
      </c>
      <c r="T211" s="19">
        <f t="shared" si="21"/>
        <v>88</v>
      </c>
    </row>
    <row r="212" spans="1:20" ht="12.75">
      <c r="A212" s="6" t="s">
        <v>283</v>
      </c>
      <c r="B212" s="6" t="s">
        <v>337</v>
      </c>
      <c r="C212" s="15"/>
      <c r="D212" s="15"/>
      <c r="E212" s="16" t="s">
        <v>338</v>
      </c>
      <c r="F212" s="10">
        <v>14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9">
        <f t="shared" si="21"/>
        <v>14</v>
      </c>
    </row>
    <row r="213" spans="1:20" ht="12.75">
      <c r="A213" s="6" t="s">
        <v>283</v>
      </c>
      <c r="B213" s="6" t="s">
        <v>321</v>
      </c>
      <c r="C213" s="15"/>
      <c r="D213" s="15"/>
      <c r="E213" s="16" t="s">
        <v>322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5</v>
      </c>
      <c r="N213" s="10">
        <v>10</v>
      </c>
      <c r="O213" s="10">
        <v>14</v>
      </c>
      <c r="P213" s="10">
        <v>16</v>
      </c>
      <c r="Q213" s="10">
        <v>15</v>
      </c>
      <c r="R213" s="10">
        <v>6</v>
      </c>
      <c r="S213" s="10">
        <v>12</v>
      </c>
      <c r="T213" s="19">
        <f t="shared" si="21"/>
        <v>78</v>
      </c>
    </row>
    <row r="214" spans="1:20" ht="12.75">
      <c r="A214" s="6" t="s">
        <v>283</v>
      </c>
      <c r="B214" s="6" t="s">
        <v>339</v>
      </c>
      <c r="C214" s="15"/>
      <c r="D214" s="15"/>
      <c r="E214" s="16" t="s">
        <v>846</v>
      </c>
      <c r="F214" s="10">
        <v>28</v>
      </c>
      <c r="G214" s="10">
        <v>18</v>
      </c>
      <c r="H214" s="10">
        <v>20</v>
      </c>
      <c r="I214" s="10">
        <v>19</v>
      </c>
      <c r="J214" s="10">
        <v>18</v>
      </c>
      <c r="K214" s="10">
        <v>18</v>
      </c>
      <c r="L214" s="10">
        <v>16</v>
      </c>
      <c r="M214" s="10">
        <v>18</v>
      </c>
      <c r="N214" s="10">
        <v>10</v>
      </c>
      <c r="O214" s="10">
        <v>14</v>
      </c>
      <c r="P214" s="10">
        <v>18</v>
      </c>
      <c r="Q214" s="10">
        <v>20</v>
      </c>
      <c r="R214" s="10">
        <v>13</v>
      </c>
      <c r="S214" s="10">
        <v>5</v>
      </c>
      <c r="T214" s="19">
        <f t="shared" si="21"/>
        <v>235</v>
      </c>
    </row>
    <row r="215" spans="1:20" ht="12.75">
      <c r="A215" s="6" t="s">
        <v>283</v>
      </c>
      <c r="B215" s="6" t="s">
        <v>340</v>
      </c>
      <c r="C215" s="15"/>
      <c r="D215" s="15"/>
      <c r="E215" s="16" t="s">
        <v>847</v>
      </c>
      <c r="F215" s="10">
        <v>0</v>
      </c>
      <c r="G215" s="10">
        <v>8</v>
      </c>
      <c r="H215" s="10">
        <v>18</v>
      </c>
      <c r="I215" s="10">
        <v>19</v>
      </c>
      <c r="J215" s="10">
        <v>15</v>
      </c>
      <c r="K215" s="10">
        <v>19</v>
      </c>
      <c r="L215" s="10">
        <v>11</v>
      </c>
      <c r="M215" s="10">
        <v>6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9">
        <f t="shared" si="21"/>
        <v>96</v>
      </c>
    </row>
    <row r="216" spans="1:20" ht="12.75">
      <c r="A216" s="6" t="s">
        <v>283</v>
      </c>
      <c r="B216" s="6" t="s">
        <v>341</v>
      </c>
      <c r="C216" s="15"/>
      <c r="D216" s="15"/>
      <c r="E216" s="16" t="s">
        <v>342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58</v>
      </c>
      <c r="Q216" s="10">
        <v>57</v>
      </c>
      <c r="R216" s="10">
        <v>44</v>
      </c>
      <c r="S216" s="10">
        <v>55</v>
      </c>
      <c r="T216" s="19">
        <f t="shared" si="21"/>
        <v>214</v>
      </c>
    </row>
    <row r="217" spans="1:20" ht="12.75">
      <c r="A217" s="6" t="s">
        <v>283</v>
      </c>
      <c r="B217" s="6" t="s">
        <v>312</v>
      </c>
      <c r="C217" s="15"/>
      <c r="D217" s="15"/>
      <c r="E217" s="16" t="s">
        <v>313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1</v>
      </c>
      <c r="Q217" s="10">
        <v>1</v>
      </c>
      <c r="R217" s="10">
        <v>1</v>
      </c>
      <c r="S217" s="10">
        <v>1</v>
      </c>
      <c r="T217" s="19">
        <f t="shared" si="21"/>
        <v>4</v>
      </c>
    </row>
    <row r="218" spans="1:20" ht="12.75">
      <c r="A218" s="6" t="s">
        <v>283</v>
      </c>
      <c r="B218" s="6" t="s">
        <v>345</v>
      </c>
      <c r="C218" s="15"/>
      <c r="D218" s="15"/>
      <c r="E218" s="16" t="s">
        <v>346</v>
      </c>
      <c r="F218" s="10">
        <v>14</v>
      </c>
      <c r="G218" s="10">
        <v>13</v>
      </c>
      <c r="H218" s="10">
        <v>12</v>
      </c>
      <c r="I218" s="10">
        <v>11</v>
      </c>
      <c r="J218" s="10">
        <v>11</v>
      </c>
      <c r="K218" s="10">
        <v>9</v>
      </c>
      <c r="L218" s="10">
        <v>13</v>
      </c>
      <c r="M218" s="10">
        <v>17</v>
      </c>
      <c r="N218" s="10">
        <v>20</v>
      </c>
      <c r="O218" s="10">
        <v>17</v>
      </c>
      <c r="P218" s="10">
        <v>23</v>
      </c>
      <c r="Q218" s="10">
        <v>18</v>
      </c>
      <c r="R218" s="10">
        <v>13</v>
      </c>
      <c r="S218" s="10">
        <v>17</v>
      </c>
      <c r="T218" s="19">
        <f t="shared" si="21"/>
        <v>208</v>
      </c>
    </row>
    <row r="219" spans="1:20" ht="12.75">
      <c r="A219" s="6" t="s">
        <v>283</v>
      </c>
      <c r="B219" s="6" t="s">
        <v>373</v>
      </c>
      <c r="C219" s="15"/>
      <c r="D219" s="15"/>
      <c r="E219" s="16" t="s">
        <v>374</v>
      </c>
      <c r="F219" s="10">
        <v>0</v>
      </c>
      <c r="G219" s="10">
        <v>34</v>
      </c>
      <c r="H219" s="10">
        <v>24</v>
      </c>
      <c r="I219" s="10">
        <v>16</v>
      </c>
      <c r="J219" s="10">
        <v>26</v>
      </c>
      <c r="K219" s="10">
        <v>18</v>
      </c>
      <c r="L219" s="10">
        <v>20</v>
      </c>
      <c r="M219" s="10">
        <v>23</v>
      </c>
      <c r="N219" s="10">
        <v>24</v>
      </c>
      <c r="O219" s="10">
        <v>25</v>
      </c>
      <c r="P219" s="10">
        <v>0</v>
      </c>
      <c r="Q219" s="10">
        <v>0</v>
      </c>
      <c r="R219" s="10">
        <v>0</v>
      </c>
      <c r="S219" s="10">
        <v>0</v>
      </c>
      <c r="T219" s="19">
        <f t="shared" si="21"/>
        <v>210</v>
      </c>
    </row>
    <row r="220" spans="1:20" ht="12.75">
      <c r="A220" s="6" t="s">
        <v>283</v>
      </c>
      <c r="B220" s="6" t="s">
        <v>349</v>
      </c>
      <c r="C220" s="15"/>
      <c r="D220" s="15"/>
      <c r="E220" s="16" t="s">
        <v>350</v>
      </c>
      <c r="F220" s="10">
        <v>118</v>
      </c>
      <c r="G220" s="10">
        <v>40</v>
      </c>
      <c r="H220" s="10">
        <v>20</v>
      </c>
      <c r="I220" s="10">
        <v>20</v>
      </c>
      <c r="J220" s="10">
        <v>16</v>
      </c>
      <c r="K220" s="10">
        <v>16</v>
      </c>
      <c r="L220" s="10">
        <v>9</v>
      </c>
      <c r="M220" s="10">
        <v>8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9">
        <f t="shared" si="21"/>
        <v>247</v>
      </c>
    </row>
    <row r="221" spans="1:20" ht="12.75">
      <c r="A221" s="6" t="s">
        <v>283</v>
      </c>
      <c r="B221" s="6" t="s">
        <v>347</v>
      </c>
      <c r="C221" s="15"/>
      <c r="D221" s="15"/>
      <c r="E221" s="16" t="s">
        <v>348</v>
      </c>
      <c r="F221" s="10">
        <v>51</v>
      </c>
      <c r="G221" s="10">
        <v>9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9">
        <f t="shared" si="21"/>
        <v>60</v>
      </c>
    </row>
    <row r="222" spans="1:20" ht="12.75">
      <c r="A222" s="6" t="s">
        <v>283</v>
      </c>
      <c r="B222" s="6" t="s">
        <v>351</v>
      </c>
      <c r="C222" s="15"/>
      <c r="D222" s="15"/>
      <c r="E222" s="16" t="s">
        <v>352</v>
      </c>
      <c r="F222" s="10">
        <v>32</v>
      </c>
      <c r="G222" s="10">
        <v>33</v>
      </c>
      <c r="H222" s="10">
        <v>33</v>
      </c>
      <c r="I222" s="10">
        <v>30</v>
      </c>
      <c r="J222" s="10">
        <v>35</v>
      </c>
      <c r="K222" s="10">
        <v>34</v>
      </c>
      <c r="L222" s="10">
        <v>40</v>
      </c>
      <c r="M222" s="10">
        <v>31</v>
      </c>
      <c r="N222" s="10">
        <v>45</v>
      </c>
      <c r="O222" s="10">
        <v>34</v>
      </c>
      <c r="P222" s="10">
        <v>0</v>
      </c>
      <c r="Q222" s="10">
        <v>0</v>
      </c>
      <c r="R222" s="10">
        <v>0</v>
      </c>
      <c r="S222" s="10">
        <v>0</v>
      </c>
      <c r="T222" s="19">
        <f t="shared" si="21"/>
        <v>347</v>
      </c>
    </row>
    <row r="223" spans="1:20" ht="12.75">
      <c r="A223" s="6" t="s">
        <v>283</v>
      </c>
      <c r="B223" s="6" t="s">
        <v>353</v>
      </c>
      <c r="C223" s="15"/>
      <c r="D223" s="15"/>
      <c r="E223" s="16" t="s">
        <v>354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265</v>
      </c>
      <c r="Q223" s="10">
        <v>258</v>
      </c>
      <c r="R223" s="10">
        <v>237</v>
      </c>
      <c r="S223" s="10">
        <v>242</v>
      </c>
      <c r="T223" s="19">
        <f t="shared" si="21"/>
        <v>1002</v>
      </c>
    </row>
    <row r="224" spans="1:20" ht="12.75">
      <c r="A224" s="6" t="s">
        <v>283</v>
      </c>
      <c r="B224" s="6" t="s">
        <v>355</v>
      </c>
      <c r="C224" s="15"/>
      <c r="D224" s="15"/>
      <c r="E224" s="16" t="s">
        <v>356</v>
      </c>
      <c r="F224" s="10">
        <v>0</v>
      </c>
      <c r="G224" s="10">
        <v>43</v>
      </c>
      <c r="H224" s="10">
        <v>43</v>
      </c>
      <c r="I224" s="10">
        <v>39</v>
      </c>
      <c r="J224" s="10">
        <v>42</v>
      </c>
      <c r="K224" s="10">
        <v>41</v>
      </c>
      <c r="L224" s="10">
        <v>34</v>
      </c>
      <c r="M224" s="10">
        <v>38</v>
      </c>
      <c r="N224" s="10">
        <v>36</v>
      </c>
      <c r="O224" s="10">
        <v>45</v>
      </c>
      <c r="P224" s="10">
        <v>0</v>
      </c>
      <c r="Q224" s="10">
        <v>0</v>
      </c>
      <c r="R224" s="10">
        <v>0</v>
      </c>
      <c r="S224" s="10">
        <v>0</v>
      </c>
      <c r="T224" s="19">
        <f t="shared" si="21"/>
        <v>361</v>
      </c>
    </row>
    <row r="225" spans="1:20" ht="12.75">
      <c r="A225" s="6" t="s">
        <v>283</v>
      </c>
      <c r="B225" s="6" t="s">
        <v>357</v>
      </c>
      <c r="C225" s="15"/>
      <c r="D225" s="15"/>
      <c r="E225" s="16" t="s">
        <v>358</v>
      </c>
      <c r="F225" s="10">
        <v>0</v>
      </c>
      <c r="G225" s="10">
        <v>12</v>
      </c>
      <c r="H225" s="10">
        <v>18</v>
      </c>
      <c r="I225" s="10">
        <v>20</v>
      </c>
      <c r="J225" s="10">
        <v>22</v>
      </c>
      <c r="K225" s="10">
        <v>19</v>
      </c>
      <c r="L225" s="10">
        <v>20</v>
      </c>
      <c r="M225" s="10">
        <v>20</v>
      </c>
      <c r="N225" s="10">
        <v>19</v>
      </c>
      <c r="O225" s="10">
        <v>20</v>
      </c>
      <c r="P225" s="10">
        <v>0</v>
      </c>
      <c r="Q225" s="10">
        <v>0</v>
      </c>
      <c r="R225" s="10">
        <v>0</v>
      </c>
      <c r="S225" s="10">
        <v>0</v>
      </c>
      <c r="T225" s="19">
        <f t="shared" si="21"/>
        <v>170</v>
      </c>
    </row>
    <row r="226" spans="1:20" ht="12.75">
      <c r="A226" s="6" t="s">
        <v>283</v>
      </c>
      <c r="B226" s="6" t="s">
        <v>359</v>
      </c>
      <c r="C226" s="15"/>
      <c r="D226" s="15"/>
      <c r="E226" s="16" t="s">
        <v>360</v>
      </c>
      <c r="F226" s="10">
        <v>9</v>
      </c>
      <c r="G226" s="10">
        <v>10</v>
      </c>
      <c r="H226" s="10">
        <v>11</v>
      </c>
      <c r="I226" s="10">
        <v>14</v>
      </c>
      <c r="J226" s="10">
        <v>10</v>
      </c>
      <c r="K226" s="10">
        <v>14</v>
      </c>
      <c r="L226" s="10">
        <v>9</v>
      </c>
      <c r="M226" s="10">
        <v>13</v>
      </c>
      <c r="N226" s="10">
        <v>14</v>
      </c>
      <c r="O226" s="10">
        <v>12</v>
      </c>
      <c r="P226" s="10">
        <v>0</v>
      </c>
      <c r="Q226" s="10">
        <v>0</v>
      </c>
      <c r="R226" s="10">
        <v>0</v>
      </c>
      <c r="S226" s="10">
        <v>0</v>
      </c>
      <c r="T226" s="19">
        <f t="shared" si="21"/>
        <v>116</v>
      </c>
    </row>
    <row r="227" spans="1:20" ht="12.75">
      <c r="A227" s="6" t="s">
        <v>283</v>
      </c>
      <c r="B227" s="6" t="s">
        <v>361</v>
      </c>
      <c r="C227" s="15"/>
      <c r="D227" s="15"/>
      <c r="E227" s="16" t="s">
        <v>362</v>
      </c>
      <c r="F227" s="10">
        <v>0</v>
      </c>
      <c r="G227" s="10">
        <v>0</v>
      </c>
      <c r="H227" s="10">
        <v>6</v>
      </c>
      <c r="I227" s="10">
        <v>4</v>
      </c>
      <c r="J227" s="10">
        <v>3</v>
      </c>
      <c r="K227" s="10">
        <v>2</v>
      </c>
      <c r="L227" s="10">
        <v>4</v>
      </c>
      <c r="M227" s="10">
        <v>4</v>
      </c>
      <c r="N227" s="10">
        <v>9</v>
      </c>
      <c r="O227" s="10">
        <v>4</v>
      </c>
      <c r="P227" s="10">
        <v>0</v>
      </c>
      <c r="Q227" s="10">
        <v>0</v>
      </c>
      <c r="R227" s="10">
        <v>0</v>
      </c>
      <c r="S227" s="10">
        <v>0</v>
      </c>
      <c r="T227" s="19">
        <f t="shared" si="21"/>
        <v>36</v>
      </c>
    </row>
    <row r="228" spans="1:20" ht="12.75">
      <c r="A228" s="6" t="s">
        <v>283</v>
      </c>
      <c r="B228" s="6" t="s">
        <v>288</v>
      </c>
      <c r="C228" s="15"/>
      <c r="D228" s="15"/>
      <c r="E228" s="16" t="s">
        <v>289</v>
      </c>
      <c r="F228" s="10">
        <v>45</v>
      </c>
      <c r="G228" s="10">
        <v>31</v>
      </c>
      <c r="H228" s="10">
        <v>30</v>
      </c>
      <c r="I228" s="10">
        <v>21</v>
      </c>
      <c r="J228" s="10">
        <v>18</v>
      </c>
      <c r="K228" s="10">
        <v>22</v>
      </c>
      <c r="L228" s="10">
        <v>16</v>
      </c>
      <c r="M228" s="10">
        <v>24</v>
      </c>
      <c r="N228" s="10">
        <v>23</v>
      </c>
      <c r="O228" s="10">
        <v>9</v>
      </c>
      <c r="P228" s="10">
        <v>0</v>
      </c>
      <c r="Q228" s="10">
        <v>0</v>
      </c>
      <c r="R228" s="10">
        <v>0</v>
      </c>
      <c r="S228" s="10">
        <v>0</v>
      </c>
      <c r="T228" s="19">
        <f t="shared" si="21"/>
        <v>239</v>
      </c>
    </row>
    <row r="229" spans="1:20" ht="12.75">
      <c r="A229" s="6" t="s">
        <v>283</v>
      </c>
      <c r="B229" s="6" t="s">
        <v>363</v>
      </c>
      <c r="C229" s="15"/>
      <c r="D229" s="15"/>
      <c r="E229" s="16" t="s">
        <v>364</v>
      </c>
      <c r="F229" s="10">
        <v>29</v>
      </c>
      <c r="G229" s="10">
        <v>11</v>
      </c>
      <c r="H229" s="10">
        <v>10</v>
      </c>
      <c r="I229" s="10">
        <v>4</v>
      </c>
      <c r="J229" s="10">
        <v>3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9">
        <f t="shared" si="21"/>
        <v>57</v>
      </c>
    </row>
    <row r="230" spans="1:20" ht="12.75">
      <c r="A230" s="6" t="s">
        <v>283</v>
      </c>
      <c r="B230" s="6" t="s">
        <v>365</v>
      </c>
      <c r="C230" s="15"/>
      <c r="D230" s="15"/>
      <c r="E230" s="16" t="s">
        <v>366</v>
      </c>
      <c r="F230" s="10">
        <v>32</v>
      </c>
      <c r="G230" s="10">
        <v>44</v>
      </c>
      <c r="H230" s="10">
        <v>43</v>
      </c>
      <c r="I230" s="10">
        <v>44</v>
      </c>
      <c r="J230" s="10">
        <v>44</v>
      </c>
      <c r="K230" s="10">
        <v>44</v>
      </c>
      <c r="L230" s="10">
        <v>43</v>
      </c>
      <c r="M230" s="10">
        <v>42</v>
      </c>
      <c r="N230" s="10">
        <v>45</v>
      </c>
      <c r="O230" s="10">
        <v>43</v>
      </c>
      <c r="P230" s="10">
        <v>0</v>
      </c>
      <c r="Q230" s="10">
        <v>0</v>
      </c>
      <c r="R230" s="10">
        <v>0</v>
      </c>
      <c r="S230" s="10">
        <v>0</v>
      </c>
      <c r="T230" s="19">
        <f t="shared" si="21"/>
        <v>424</v>
      </c>
    </row>
    <row r="231" spans="1:20" ht="12.75">
      <c r="A231" s="6" t="s">
        <v>283</v>
      </c>
      <c r="B231" s="6" t="s">
        <v>367</v>
      </c>
      <c r="C231" s="15"/>
      <c r="D231" s="15"/>
      <c r="E231" s="16" t="s">
        <v>368</v>
      </c>
      <c r="F231" s="10">
        <v>17</v>
      </c>
      <c r="G231" s="10">
        <v>11</v>
      </c>
      <c r="H231" s="10">
        <v>13</v>
      </c>
      <c r="I231" s="10">
        <v>13</v>
      </c>
      <c r="J231" s="10">
        <v>13</v>
      </c>
      <c r="K231" s="10">
        <v>19</v>
      </c>
      <c r="L231" s="10">
        <v>23</v>
      </c>
      <c r="M231" s="10">
        <v>19</v>
      </c>
      <c r="N231" s="10">
        <v>18</v>
      </c>
      <c r="O231" s="10">
        <v>23</v>
      </c>
      <c r="P231" s="10">
        <v>0</v>
      </c>
      <c r="Q231" s="10">
        <v>0</v>
      </c>
      <c r="R231" s="10">
        <v>0</v>
      </c>
      <c r="S231" s="10">
        <v>0</v>
      </c>
      <c r="T231" s="19">
        <f t="shared" si="21"/>
        <v>169</v>
      </c>
    </row>
    <row r="232" spans="1:20" ht="12.75">
      <c r="A232" s="6" t="s">
        <v>283</v>
      </c>
      <c r="B232" s="6" t="s">
        <v>369</v>
      </c>
      <c r="C232" s="15"/>
      <c r="D232" s="15"/>
      <c r="E232" s="16" t="s">
        <v>370</v>
      </c>
      <c r="F232" s="10">
        <v>24</v>
      </c>
      <c r="G232" s="10">
        <v>25</v>
      </c>
      <c r="H232" s="10">
        <v>25</v>
      </c>
      <c r="I232" s="10">
        <v>25</v>
      </c>
      <c r="J232" s="10">
        <v>25</v>
      </c>
      <c r="K232" s="10">
        <v>25</v>
      </c>
      <c r="L232" s="10">
        <v>21</v>
      </c>
      <c r="M232" s="10">
        <v>19</v>
      </c>
      <c r="N232" s="10">
        <v>14</v>
      </c>
      <c r="O232" s="10">
        <v>16</v>
      </c>
      <c r="P232" s="10">
        <v>0</v>
      </c>
      <c r="Q232" s="10">
        <v>0</v>
      </c>
      <c r="R232" s="10">
        <v>0</v>
      </c>
      <c r="S232" s="10">
        <v>0</v>
      </c>
      <c r="T232" s="19">
        <f t="shared" si="21"/>
        <v>219</v>
      </c>
    </row>
    <row r="233" spans="1:20" ht="12.75">
      <c r="A233" s="6" t="s">
        <v>283</v>
      </c>
      <c r="B233" s="6" t="s">
        <v>371</v>
      </c>
      <c r="C233" s="15"/>
      <c r="D233" s="15"/>
      <c r="E233" s="16" t="s">
        <v>372</v>
      </c>
      <c r="F233" s="10">
        <v>17</v>
      </c>
      <c r="G233" s="10">
        <v>14</v>
      </c>
      <c r="H233" s="10">
        <v>9</v>
      </c>
      <c r="I233" s="10">
        <v>13</v>
      </c>
      <c r="J233" s="10">
        <v>15</v>
      </c>
      <c r="K233" s="10">
        <v>16</v>
      </c>
      <c r="L233" s="10">
        <v>19</v>
      </c>
      <c r="M233" s="10">
        <v>18</v>
      </c>
      <c r="N233" s="10">
        <v>20</v>
      </c>
      <c r="O233" s="10">
        <v>15</v>
      </c>
      <c r="P233" s="10">
        <v>0</v>
      </c>
      <c r="Q233" s="10">
        <v>0</v>
      </c>
      <c r="R233" s="10">
        <v>0</v>
      </c>
      <c r="S233" s="10">
        <v>0</v>
      </c>
      <c r="T233" s="19">
        <f t="shared" si="21"/>
        <v>156</v>
      </c>
    </row>
    <row r="234" spans="1:20" ht="12.75">
      <c r="A234" s="6" t="s">
        <v>283</v>
      </c>
      <c r="B234" s="6" t="s">
        <v>375</v>
      </c>
      <c r="C234" s="15"/>
      <c r="D234" s="15"/>
      <c r="E234" s="16" t="s">
        <v>376</v>
      </c>
      <c r="F234" s="10">
        <v>75</v>
      </c>
      <c r="G234" s="10">
        <v>22</v>
      </c>
      <c r="H234" s="10">
        <v>13</v>
      </c>
      <c r="I234" s="10">
        <v>15</v>
      </c>
      <c r="J234" s="10">
        <v>18</v>
      </c>
      <c r="K234" s="10">
        <v>17</v>
      </c>
      <c r="L234" s="10">
        <v>10</v>
      </c>
      <c r="M234" s="10">
        <v>16</v>
      </c>
      <c r="N234" s="10">
        <v>16</v>
      </c>
      <c r="O234" s="10">
        <v>14</v>
      </c>
      <c r="P234" s="10">
        <v>0</v>
      </c>
      <c r="Q234" s="10">
        <v>0</v>
      </c>
      <c r="R234" s="10">
        <v>0</v>
      </c>
      <c r="S234" s="10">
        <v>0</v>
      </c>
      <c r="T234" s="19">
        <f t="shared" si="21"/>
        <v>216</v>
      </c>
    </row>
    <row r="235" spans="1:20" ht="12.75">
      <c r="A235" s="6" t="s">
        <v>283</v>
      </c>
      <c r="B235" s="6" t="s">
        <v>379</v>
      </c>
      <c r="C235" s="15"/>
      <c r="D235" s="15"/>
      <c r="E235" s="16" t="s">
        <v>380</v>
      </c>
      <c r="F235" s="10">
        <v>0</v>
      </c>
      <c r="G235" s="10">
        <v>17</v>
      </c>
      <c r="H235" s="10">
        <v>21</v>
      </c>
      <c r="I235" s="10">
        <v>14</v>
      </c>
      <c r="J235" s="10">
        <v>19</v>
      </c>
      <c r="K235" s="10">
        <v>17</v>
      </c>
      <c r="L235" s="10">
        <v>15</v>
      </c>
      <c r="M235" s="10">
        <v>18</v>
      </c>
      <c r="N235" s="10">
        <v>22</v>
      </c>
      <c r="O235" s="10">
        <v>18</v>
      </c>
      <c r="P235" s="10">
        <v>0</v>
      </c>
      <c r="Q235" s="10">
        <v>0</v>
      </c>
      <c r="R235" s="10">
        <v>0</v>
      </c>
      <c r="S235" s="10">
        <v>0</v>
      </c>
      <c r="T235" s="19">
        <f t="shared" si="21"/>
        <v>161</v>
      </c>
    </row>
    <row r="236" spans="1:20" ht="12.75">
      <c r="A236" s="6" t="s">
        <v>283</v>
      </c>
      <c r="B236" s="6" t="s">
        <v>381</v>
      </c>
      <c r="C236" s="15"/>
      <c r="D236" s="15"/>
      <c r="E236" s="16" t="s">
        <v>382</v>
      </c>
      <c r="F236" s="10">
        <v>51</v>
      </c>
      <c r="G236" s="10">
        <v>45</v>
      </c>
      <c r="H236" s="10">
        <v>46</v>
      </c>
      <c r="I236" s="10">
        <v>48</v>
      </c>
      <c r="J236" s="10">
        <v>49</v>
      </c>
      <c r="K236" s="10">
        <v>43</v>
      </c>
      <c r="L236" s="10">
        <v>52</v>
      </c>
      <c r="M236" s="10">
        <v>43</v>
      </c>
      <c r="N236" s="10">
        <v>50</v>
      </c>
      <c r="O236" s="10">
        <v>40</v>
      </c>
      <c r="P236" s="10">
        <v>0</v>
      </c>
      <c r="Q236" s="10">
        <v>0</v>
      </c>
      <c r="R236" s="10">
        <v>0</v>
      </c>
      <c r="S236" s="10">
        <v>0</v>
      </c>
      <c r="T236" s="19">
        <f t="shared" si="21"/>
        <v>467</v>
      </c>
    </row>
    <row r="237" spans="1:20" ht="12.75">
      <c r="A237" s="6" t="s">
        <v>283</v>
      </c>
      <c r="B237" s="6" t="s">
        <v>383</v>
      </c>
      <c r="C237" s="15"/>
      <c r="D237" s="15"/>
      <c r="E237" s="16" t="s">
        <v>384</v>
      </c>
      <c r="F237" s="10">
        <v>0</v>
      </c>
      <c r="G237" s="10">
        <v>56</v>
      </c>
      <c r="H237" s="10">
        <v>36</v>
      </c>
      <c r="I237" s="10">
        <v>46</v>
      </c>
      <c r="J237" s="10">
        <v>37</v>
      </c>
      <c r="K237" s="10">
        <v>41</v>
      </c>
      <c r="L237" s="10">
        <v>37</v>
      </c>
      <c r="M237" s="10">
        <v>45</v>
      </c>
      <c r="N237" s="10">
        <v>42</v>
      </c>
      <c r="O237" s="10">
        <v>36</v>
      </c>
      <c r="P237" s="10">
        <v>0</v>
      </c>
      <c r="Q237" s="10">
        <v>0</v>
      </c>
      <c r="R237" s="10">
        <v>0</v>
      </c>
      <c r="S237" s="10">
        <v>0</v>
      </c>
      <c r="T237" s="19">
        <f t="shared" si="21"/>
        <v>376</v>
      </c>
    </row>
    <row r="238" spans="1:20" ht="12.75">
      <c r="A238" s="6" t="s">
        <v>283</v>
      </c>
      <c r="B238" s="6" t="s">
        <v>385</v>
      </c>
      <c r="C238" s="15"/>
      <c r="D238" s="15"/>
      <c r="E238" s="16" t="s">
        <v>386</v>
      </c>
      <c r="F238" s="10">
        <v>75</v>
      </c>
      <c r="G238" s="10">
        <v>12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9">
        <f t="shared" si="21"/>
        <v>87</v>
      </c>
    </row>
    <row r="239" spans="1:20" ht="12.75">
      <c r="A239" s="6" t="s">
        <v>283</v>
      </c>
      <c r="B239" s="6" t="s">
        <v>323</v>
      </c>
      <c r="C239" s="15"/>
      <c r="D239" s="15"/>
      <c r="E239" s="16" t="s">
        <v>324</v>
      </c>
      <c r="F239" s="10">
        <v>70</v>
      </c>
      <c r="G239" s="10">
        <v>14</v>
      </c>
      <c r="H239" s="10">
        <v>18</v>
      </c>
      <c r="I239" s="10">
        <v>20</v>
      </c>
      <c r="J239" s="10">
        <v>22</v>
      </c>
      <c r="K239" s="10">
        <v>18</v>
      </c>
      <c r="L239" s="10">
        <v>26</v>
      </c>
      <c r="M239" s="10">
        <v>14</v>
      </c>
      <c r="N239" s="10">
        <v>23</v>
      </c>
      <c r="O239" s="10">
        <v>25</v>
      </c>
      <c r="P239" s="10">
        <v>10</v>
      </c>
      <c r="Q239" s="10">
        <v>11</v>
      </c>
      <c r="R239" s="10">
        <v>12</v>
      </c>
      <c r="S239" s="10">
        <v>7</v>
      </c>
      <c r="T239" s="19">
        <f t="shared" si="21"/>
        <v>290</v>
      </c>
    </row>
    <row r="240" spans="1:20" ht="12.75">
      <c r="A240" s="6" t="s">
        <v>283</v>
      </c>
      <c r="B240" s="6" t="s">
        <v>292</v>
      </c>
      <c r="C240" s="15"/>
      <c r="D240" s="15"/>
      <c r="E240" s="16" t="s">
        <v>867</v>
      </c>
      <c r="F240" s="10">
        <v>16</v>
      </c>
      <c r="G240" s="10">
        <v>17</v>
      </c>
      <c r="H240" s="10">
        <v>24</v>
      </c>
      <c r="I240" s="10">
        <v>24</v>
      </c>
      <c r="J240" s="10">
        <v>27</v>
      </c>
      <c r="K240" s="10">
        <v>28</v>
      </c>
      <c r="L240" s="10">
        <v>23</v>
      </c>
      <c r="M240" s="10">
        <v>22</v>
      </c>
      <c r="N240" s="10">
        <v>24</v>
      </c>
      <c r="O240" s="10">
        <v>24</v>
      </c>
      <c r="P240" s="10">
        <v>0</v>
      </c>
      <c r="Q240" s="10">
        <v>0</v>
      </c>
      <c r="R240" s="10">
        <v>0</v>
      </c>
      <c r="S240" s="10">
        <v>0</v>
      </c>
      <c r="T240" s="19">
        <f t="shared" si="21"/>
        <v>229</v>
      </c>
    </row>
    <row r="241" spans="1:20" ht="12.75">
      <c r="A241" s="6" t="s">
        <v>283</v>
      </c>
      <c r="B241" s="6" t="s">
        <v>304</v>
      </c>
      <c r="C241" s="15"/>
      <c r="D241" s="15"/>
      <c r="E241" s="16" t="s">
        <v>305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17</v>
      </c>
      <c r="R241" s="10">
        <v>27</v>
      </c>
      <c r="S241" s="10">
        <v>22</v>
      </c>
      <c r="T241" s="19">
        <f t="shared" si="21"/>
        <v>66</v>
      </c>
    </row>
    <row r="242" spans="1:20" ht="12.75">
      <c r="A242" s="6" t="s">
        <v>283</v>
      </c>
      <c r="B242" s="6" t="s">
        <v>388</v>
      </c>
      <c r="C242" s="15"/>
      <c r="D242" s="15"/>
      <c r="E242" s="16" t="s">
        <v>389</v>
      </c>
      <c r="F242" s="10">
        <v>0</v>
      </c>
      <c r="G242" s="10">
        <v>0</v>
      </c>
      <c r="H242" s="10">
        <v>3</v>
      </c>
      <c r="I242" s="10">
        <v>6</v>
      </c>
      <c r="J242" s="10">
        <v>0</v>
      </c>
      <c r="K242" s="10">
        <v>7</v>
      </c>
      <c r="L242" s="10">
        <v>3</v>
      </c>
      <c r="M242" s="10">
        <v>7</v>
      </c>
      <c r="N242" s="10">
        <v>7</v>
      </c>
      <c r="O242" s="10">
        <v>4</v>
      </c>
      <c r="P242" s="10">
        <v>0</v>
      </c>
      <c r="Q242" s="10">
        <v>0</v>
      </c>
      <c r="R242" s="10">
        <v>0</v>
      </c>
      <c r="S242" s="10">
        <v>0</v>
      </c>
      <c r="T242" s="19">
        <f t="shared" si="21"/>
        <v>37</v>
      </c>
    </row>
    <row r="243" spans="1:20" ht="12.75">
      <c r="A243" s="6" t="s">
        <v>283</v>
      </c>
      <c r="B243" s="6" t="s">
        <v>390</v>
      </c>
      <c r="C243" s="15"/>
      <c r="D243" s="15"/>
      <c r="E243" s="16" t="s">
        <v>391</v>
      </c>
      <c r="F243" s="10">
        <v>0</v>
      </c>
      <c r="G243" s="10">
        <v>19</v>
      </c>
      <c r="H243" s="10">
        <v>31</v>
      </c>
      <c r="I243" s="10">
        <v>26</v>
      </c>
      <c r="J243" s="10">
        <v>26</v>
      </c>
      <c r="K243" s="10">
        <v>26</v>
      </c>
      <c r="L243" s="10">
        <v>22</v>
      </c>
      <c r="M243" s="10">
        <v>44</v>
      </c>
      <c r="N243" s="10">
        <v>32</v>
      </c>
      <c r="O243" s="10">
        <v>41</v>
      </c>
      <c r="P243" s="10">
        <v>0</v>
      </c>
      <c r="Q243" s="10">
        <v>0</v>
      </c>
      <c r="R243" s="10">
        <v>0</v>
      </c>
      <c r="S243" s="10">
        <v>0</v>
      </c>
      <c r="T243" s="19">
        <f t="shared" si="21"/>
        <v>267</v>
      </c>
    </row>
    <row r="244" spans="1:20" ht="12.75">
      <c r="A244" s="6" t="s">
        <v>283</v>
      </c>
      <c r="B244" s="6" t="s">
        <v>392</v>
      </c>
      <c r="C244" s="15"/>
      <c r="D244" s="15"/>
      <c r="E244" s="16" t="s">
        <v>393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13</v>
      </c>
      <c r="Q244" s="10">
        <v>15</v>
      </c>
      <c r="R244" s="10">
        <v>11</v>
      </c>
      <c r="S244" s="10">
        <v>9</v>
      </c>
      <c r="T244" s="19">
        <f t="shared" si="21"/>
        <v>48</v>
      </c>
    </row>
    <row r="245" spans="1:20" ht="12.75">
      <c r="A245" s="6" t="s">
        <v>283</v>
      </c>
      <c r="B245" s="6" t="s">
        <v>394</v>
      </c>
      <c r="C245" s="15"/>
      <c r="D245" s="15"/>
      <c r="E245" s="16" t="s">
        <v>395</v>
      </c>
      <c r="F245" s="11">
        <v>10</v>
      </c>
      <c r="G245" s="11">
        <v>10</v>
      </c>
      <c r="H245" s="11">
        <v>11</v>
      </c>
      <c r="I245" s="11">
        <v>12</v>
      </c>
      <c r="J245" s="11">
        <v>5</v>
      </c>
      <c r="K245" s="11">
        <v>11</v>
      </c>
      <c r="L245" s="11">
        <v>6</v>
      </c>
      <c r="M245" s="11">
        <v>6</v>
      </c>
      <c r="N245" s="11">
        <v>3</v>
      </c>
      <c r="O245" s="11">
        <v>8</v>
      </c>
      <c r="P245" s="11">
        <v>0</v>
      </c>
      <c r="Q245" s="11">
        <v>0</v>
      </c>
      <c r="R245" s="11">
        <v>0</v>
      </c>
      <c r="S245" s="11">
        <v>0</v>
      </c>
      <c r="T245" s="20">
        <f t="shared" si="21"/>
        <v>82</v>
      </c>
    </row>
    <row r="246" spans="1:20" ht="12.75">
      <c r="A246" s="6"/>
      <c r="B246" s="6"/>
      <c r="C246" s="15"/>
      <c r="D246" s="15"/>
      <c r="E246" s="17" t="s">
        <v>25</v>
      </c>
      <c r="F246" s="10">
        <f>SUM(F185:F245)</f>
        <v>1313</v>
      </c>
      <c r="G246" s="10">
        <f aca="true" t="shared" si="22" ref="G246:T246">SUM(G185:G245)</f>
        <v>920</v>
      </c>
      <c r="H246" s="10">
        <f t="shared" si="22"/>
        <v>810</v>
      </c>
      <c r="I246" s="10">
        <f t="shared" si="22"/>
        <v>777</v>
      </c>
      <c r="J246" s="10">
        <f t="shared" si="22"/>
        <v>732</v>
      </c>
      <c r="K246" s="10">
        <f t="shared" si="22"/>
        <v>774</v>
      </c>
      <c r="L246" s="10">
        <f t="shared" si="22"/>
        <v>699</v>
      </c>
      <c r="M246" s="10">
        <f t="shared" si="22"/>
        <v>747</v>
      </c>
      <c r="N246" s="10">
        <f t="shared" si="22"/>
        <v>778</v>
      </c>
      <c r="O246" s="10">
        <f t="shared" si="22"/>
        <v>724</v>
      </c>
      <c r="P246" s="10">
        <f t="shared" si="22"/>
        <v>793</v>
      </c>
      <c r="Q246" s="10">
        <f t="shared" si="22"/>
        <v>767</v>
      </c>
      <c r="R246" s="10">
        <f t="shared" si="22"/>
        <v>722</v>
      </c>
      <c r="S246" s="10">
        <f t="shared" si="22"/>
        <v>675</v>
      </c>
      <c r="T246" s="27">
        <f t="shared" si="22"/>
        <v>11231</v>
      </c>
    </row>
    <row r="247" spans="1:20" ht="12.75">
      <c r="A247" s="6"/>
      <c r="B247" s="6"/>
      <c r="C247" s="15"/>
      <c r="D247" s="15"/>
      <c r="E247" s="16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9"/>
    </row>
    <row r="248" spans="1:20" ht="12.75">
      <c r="A248" s="6"/>
      <c r="B248" s="6"/>
      <c r="C248" s="15" t="s">
        <v>396</v>
      </c>
      <c r="D248" s="15"/>
      <c r="E248" s="16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9"/>
    </row>
    <row r="249" spans="1:20" ht="12.75">
      <c r="A249" s="6"/>
      <c r="B249" s="6"/>
      <c r="C249" s="15"/>
      <c r="D249" s="15" t="s">
        <v>397</v>
      </c>
      <c r="E249" s="16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9"/>
    </row>
    <row r="250" spans="1:20" ht="12.75">
      <c r="A250" s="6" t="s">
        <v>398</v>
      </c>
      <c r="B250" s="6" t="s">
        <v>399</v>
      </c>
      <c r="C250" s="15"/>
      <c r="D250" s="15"/>
      <c r="E250" s="16" t="s">
        <v>400</v>
      </c>
      <c r="F250" s="10">
        <v>37</v>
      </c>
      <c r="G250" s="10">
        <v>43</v>
      </c>
      <c r="H250" s="10">
        <v>52</v>
      </c>
      <c r="I250" s="10">
        <v>44</v>
      </c>
      <c r="J250" s="10">
        <v>50</v>
      </c>
      <c r="K250" s="10">
        <v>46</v>
      </c>
      <c r="L250" s="10">
        <v>41</v>
      </c>
      <c r="M250" s="10">
        <v>31</v>
      </c>
      <c r="N250" s="10">
        <v>13</v>
      </c>
      <c r="O250" s="10">
        <v>14</v>
      </c>
      <c r="P250" s="10">
        <v>0</v>
      </c>
      <c r="Q250" s="10">
        <v>0</v>
      </c>
      <c r="R250" s="10">
        <v>0</v>
      </c>
      <c r="S250" s="10">
        <v>0</v>
      </c>
      <c r="T250" s="19">
        <f>SUM(F250:S250)</f>
        <v>371</v>
      </c>
    </row>
    <row r="251" spans="1:20" ht="12.75">
      <c r="A251" s="6" t="s">
        <v>398</v>
      </c>
      <c r="B251" s="6" t="s">
        <v>409</v>
      </c>
      <c r="C251" s="15"/>
      <c r="D251" s="15"/>
      <c r="E251" s="16" t="s">
        <v>410</v>
      </c>
      <c r="F251" s="10">
        <v>5</v>
      </c>
      <c r="G251" s="10">
        <v>0</v>
      </c>
      <c r="H251" s="10">
        <v>2</v>
      </c>
      <c r="I251" s="10">
        <v>8</v>
      </c>
      <c r="J251" s="10">
        <v>5</v>
      </c>
      <c r="K251" s="10">
        <v>6</v>
      </c>
      <c r="L251" s="10">
        <v>6</v>
      </c>
      <c r="M251" s="10">
        <v>3</v>
      </c>
      <c r="N251" s="10">
        <v>2</v>
      </c>
      <c r="O251" s="10">
        <v>6</v>
      </c>
      <c r="P251" s="10">
        <v>0</v>
      </c>
      <c r="Q251" s="10">
        <v>0</v>
      </c>
      <c r="R251" s="10">
        <v>0</v>
      </c>
      <c r="S251" s="10">
        <v>0</v>
      </c>
      <c r="T251" s="19">
        <f aca="true" t="shared" si="23" ref="T251:T260">SUM(F251:S251)</f>
        <v>43</v>
      </c>
    </row>
    <row r="252" spans="1:20" ht="12.75">
      <c r="A252" s="6" t="s">
        <v>398</v>
      </c>
      <c r="B252" s="6" t="s">
        <v>403</v>
      </c>
      <c r="C252" s="15"/>
      <c r="D252" s="15"/>
      <c r="E252" s="16" t="s">
        <v>404</v>
      </c>
      <c r="F252" s="10">
        <v>452</v>
      </c>
      <c r="G252" s="10">
        <v>59</v>
      </c>
      <c r="H252" s="10">
        <v>62</v>
      </c>
      <c r="I252" s="10">
        <v>66</v>
      </c>
      <c r="J252" s="10">
        <v>66</v>
      </c>
      <c r="K252" s="10">
        <v>76</v>
      </c>
      <c r="L252" s="10">
        <v>73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9">
        <f t="shared" si="23"/>
        <v>854</v>
      </c>
    </row>
    <row r="253" spans="1:20" ht="12.75">
      <c r="A253" s="6" t="s">
        <v>398</v>
      </c>
      <c r="B253" s="6" t="s">
        <v>405</v>
      </c>
      <c r="C253" s="15"/>
      <c r="D253" s="15"/>
      <c r="E253" s="16" t="s">
        <v>406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78</v>
      </c>
      <c r="N253" s="10">
        <v>77</v>
      </c>
      <c r="O253" s="10">
        <v>61</v>
      </c>
      <c r="P253" s="10">
        <v>0</v>
      </c>
      <c r="Q253" s="10">
        <v>0</v>
      </c>
      <c r="R253" s="10">
        <v>0</v>
      </c>
      <c r="S253" s="10">
        <v>0</v>
      </c>
      <c r="T253" s="19">
        <f t="shared" si="23"/>
        <v>216</v>
      </c>
    </row>
    <row r="254" spans="1:20" ht="12.75">
      <c r="A254" s="6" t="s">
        <v>398</v>
      </c>
      <c r="B254" s="6" t="s">
        <v>416</v>
      </c>
      <c r="C254" s="15"/>
      <c r="D254" s="15"/>
      <c r="E254" s="16" t="s">
        <v>417</v>
      </c>
      <c r="F254" s="10">
        <v>169</v>
      </c>
      <c r="G254" s="10">
        <v>44</v>
      </c>
      <c r="H254" s="10">
        <v>42</v>
      </c>
      <c r="I254" s="10">
        <v>38</v>
      </c>
      <c r="J254" s="10">
        <v>30</v>
      </c>
      <c r="K254" s="10">
        <v>33</v>
      </c>
      <c r="L254" s="10">
        <v>32</v>
      </c>
      <c r="M254" s="10">
        <v>32</v>
      </c>
      <c r="N254" s="10">
        <v>38</v>
      </c>
      <c r="O254" s="10">
        <v>44</v>
      </c>
      <c r="P254" s="10">
        <v>0</v>
      </c>
      <c r="Q254" s="10">
        <v>0</v>
      </c>
      <c r="R254" s="10">
        <v>0</v>
      </c>
      <c r="S254" s="10">
        <v>0</v>
      </c>
      <c r="T254" s="19">
        <f t="shared" si="23"/>
        <v>502</v>
      </c>
    </row>
    <row r="255" spans="1:20" ht="12.75">
      <c r="A255" s="6" t="s">
        <v>398</v>
      </c>
      <c r="B255" s="6" t="s">
        <v>414</v>
      </c>
      <c r="C255" s="15"/>
      <c r="D255" s="15"/>
      <c r="E255" s="16" t="s">
        <v>415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43</v>
      </c>
      <c r="Q255" s="10">
        <v>47</v>
      </c>
      <c r="R255" s="10">
        <v>23</v>
      </c>
      <c r="S255" s="10">
        <v>29</v>
      </c>
      <c r="T255" s="19">
        <f t="shared" si="23"/>
        <v>142</v>
      </c>
    </row>
    <row r="256" spans="1:20" ht="12.75">
      <c r="A256" s="6" t="s">
        <v>398</v>
      </c>
      <c r="B256" s="6" t="s">
        <v>407</v>
      </c>
      <c r="C256" s="15"/>
      <c r="D256" s="15"/>
      <c r="E256" s="16" t="s">
        <v>408</v>
      </c>
      <c r="F256" s="10">
        <v>97</v>
      </c>
      <c r="G256" s="10">
        <v>19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9">
        <f t="shared" si="23"/>
        <v>116</v>
      </c>
    </row>
    <row r="257" spans="1:20" ht="12.75">
      <c r="A257" s="6" t="s">
        <v>398</v>
      </c>
      <c r="B257" s="6" t="s">
        <v>401</v>
      </c>
      <c r="C257" s="15"/>
      <c r="D257" s="15"/>
      <c r="E257" s="16" t="s">
        <v>402</v>
      </c>
      <c r="F257" s="10">
        <v>27</v>
      </c>
      <c r="G257" s="10">
        <v>6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9">
        <f t="shared" si="23"/>
        <v>33</v>
      </c>
    </row>
    <row r="258" spans="1:20" ht="12.75">
      <c r="A258" s="6" t="s">
        <v>398</v>
      </c>
      <c r="B258" s="6" t="s">
        <v>412</v>
      </c>
      <c r="C258" s="15"/>
      <c r="D258" s="15"/>
      <c r="E258" s="16" t="s">
        <v>413</v>
      </c>
      <c r="F258" s="10">
        <v>101</v>
      </c>
      <c r="G258" s="10">
        <v>33</v>
      </c>
      <c r="H258" s="10">
        <v>8</v>
      </c>
      <c r="I258" s="10">
        <v>10</v>
      </c>
      <c r="J258" s="10">
        <v>7</v>
      </c>
      <c r="K258" s="10">
        <v>2</v>
      </c>
      <c r="L258" s="10">
        <v>3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9">
        <f t="shared" si="23"/>
        <v>164</v>
      </c>
    </row>
    <row r="259" spans="1:20" ht="12.75">
      <c r="A259" s="6" t="s">
        <v>398</v>
      </c>
      <c r="B259" s="6" t="s">
        <v>411</v>
      </c>
      <c r="C259" s="15"/>
      <c r="D259" s="15"/>
      <c r="E259" s="16" t="s">
        <v>848</v>
      </c>
      <c r="F259" s="10">
        <v>271</v>
      </c>
      <c r="G259" s="10">
        <v>51</v>
      </c>
      <c r="H259" s="10">
        <v>44</v>
      </c>
      <c r="I259" s="10">
        <v>30</v>
      </c>
      <c r="J259" s="10">
        <v>33</v>
      </c>
      <c r="K259" s="10">
        <v>34</v>
      </c>
      <c r="L259" s="10">
        <v>36</v>
      </c>
      <c r="M259" s="10">
        <v>23</v>
      </c>
      <c r="N259" s="10">
        <v>16</v>
      </c>
      <c r="O259" s="10">
        <v>10</v>
      </c>
      <c r="P259" s="10">
        <v>0</v>
      </c>
      <c r="Q259" s="10">
        <v>0</v>
      </c>
      <c r="R259" s="10">
        <v>0</v>
      </c>
      <c r="S259" s="10">
        <v>0</v>
      </c>
      <c r="T259" s="19">
        <f t="shared" si="23"/>
        <v>548</v>
      </c>
    </row>
    <row r="260" spans="1:20" ht="12.75">
      <c r="A260" s="6" t="s">
        <v>398</v>
      </c>
      <c r="B260" s="6" t="s">
        <v>418</v>
      </c>
      <c r="C260" s="15"/>
      <c r="D260" s="15"/>
      <c r="E260" s="16" t="s">
        <v>72</v>
      </c>
      <c r="F260" s="11">
        <v>78</v>
      </c>
      <c r="G260" s="11">
        <v>17</v>
      </c>
      <c r="H260" s="11">
        <v>7</v>
      </c>
      <c r="I260" s="11">
        <v>15</v>
      </c>
      <c r="J260" s="11">
        <v>7</v>
      </c>
      <c r="K260" s="11">
        <v>11</v>
      </c>
      <c r="L260" s="11">
        <v>13</v>
      </c>
      <c r="M260" s="11">
        <v>10</v>
      </c>
      <c r="N260" s="11">
        <v>9</v>
      </c>
      <c r="O260" s="11">
        <v>8</v>
      </c>
      <c r="P260" s="11">
        <v>0</v>
      </c>
      <c r="Q260" s="11">
        <v>0</v>
      </c>
      <c r="R260" s="11">
        <v>0</v>
      </c>
      <c r="S260" s="11">
        <v>0</v>
      </c>
      <c r="T260" s="20">
        <f t="shared" si="23"/>
        <v>175</v>
      </c>
    </row>
    <row r="261" spans="1:20" ht="12.75">
      <c r="A261" s="6"/>
      <c r="B261" s="6"/>
      <c r="C261" s="15"/>
      <c r="D261" s="15"/>
      <c r="E261" s="17" t="s">
        <v>25</v>
      </c>
      <c r="F261" s="10">
        <f>SUM(F250:F260)</f>
        <v>1237</v>
      </c>
      <c r="G261" s="10">
        <f aca="true" t="shared" si="24" ref="G261:T261">SUM(G250:G260)</f>
        <v>272</v>
      </c>
      <c r="H261" s="10">
        <f t="shared" si="24"/>
        <v>217</v>
      </c>
      <c r="I261" s="10">
        <f t="shared" si="24"/>
        <v>211</v>
      </c>
      <c r="J261" s="10">
        <f t="shared" si="24"/>
        <v>198</v>
      </c>
      <c r="K261" s="10">
        <f t="shared" si="24"/>
        <v>208</v>
      </c>
      <c r="L261" s="10">
        <f t="shared" si="24"/>
        <v>204</v>
      </c>
      <c r="M261" s="10">
        <f t="shared" si="24"/>
        <v>177</v>
      </c>
      <c r="N261" s="10">
        <f t="shared" si="24"/>
        <v>155</v>
      </c>
      <c r="O261" s="10">
        <f t="shared" si="24"/>
        <v>143</v>
      </c>
      <c r="P261" s="10">
        <f t="shared" si="24"/>
        <v>43</v>
      </c>
      <c r="Q261" s="10">
        <f t="shared" si="24"/>
        <v>47</v>
      </c>
      <c r="R261" s="10">
        <f t="shared" si="24"/>
        <v>23</v>
      </c>
      <c r="S261" s="10">
        <f t="shared" si="24"/>
        <v>29</v>
      </c>
      <c r="T261" s="27">
        <f t="shared" si="24"/>
        <v>3164</v>
      </c>
    </row>
    <row r="262" spans="1:20" ht="12.75">
      <c r="A262" s="6"/>
      <c r="B262" s="6"/>
      <c r="C262" s="15"/>
      <c r="D262" s="15"/>
      <c r="E262" s="16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9"/>
    </row>
    <row r="263" spans="1:20" ht="12.75">
      <c r="A263" s="6"/>
      <c r="B263" s="6"/>
      <c r="C263" s="15" t="s">
        <v>419</v>
      </c>
      <c r="D263" s="15"/>
      <c r="E263" s="16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9"/>
    </row>
    <row r="264" spans="1:20" ht="12.75">
      <c r="A264" s="6"/>
      <c r="B264" s="6"/>
      <c r="C264" s="15"/>
      <c r="D264" s="15" t="s">
        <v>420</v>
      </c>
      <c r="E264" s="16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9"/>
    </row>
    <row r="265" spans="1:20" ht="12.75">
      <c r="A265" s="6" t="s">
        <v>421</v>
      </c>
      <c r="B265" s="6" t="s">
        <v>422</v>
      </c>
      <c r="C265" s="15"/>
      <c r="D265" s="15"/>
      <c r="E265" s="16" t="s">
        <v>423</v>
      </c>
      <c r="F265" s="10">
        <v>0</v>
      </c>
      <c r="G265" s="10">
        <v>23</v>
      </c>
      <c r="H265" s="10">
        <v>12</v>
      </c>
      <c r="I265" s="10">
        <v>22</v>
      </c>
      <c r="J265" s="10">
        <v>22</v>
      </c>
      <c r="K265" s="10">
        <v>22</v>
      </c>
      <c r="L265" s="10">
        <v>23</v>
      </c>
      <c r="M265" s="10">
        <v>19</v>
      </c>
      <c r="N265" s="10">
        <v>15</v>
      </c>
      <c r="O265" s="10">
        <v>11</v>
      </c>
      <c r="P265" s="10">
        <v>0</v>
      </c>
      <c r="Q265" s="10">
        <v>0</v>
      </c>
      <c r="R265" s="10">
        <v>0</v>
      </c>
      <c r="S265" s="10">
        <v>0</v>
      </c>
      <c r="T265" s="19">
        <f>SUM(F265:S265)</f>
        <v>169</v>
      </c>
    </row>
    <row r="266" spans="1:20" ht="12.75">
      <c r="A266" s="6" t="s">
        <v>421</v>
      </c>
      <c r="B266" s="6" t="s">
        <v>426</v>
      </c>
      <c r="C266" s="15"/>
      <c r="D266" s="15"/>
      <c r="E266" s="24" t="s">
        <v>427</v>
      </c>
      <c r="F266" s="25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32</v>
      </c>
      <c r="Q266" s="12">
        <v>24</v>
      </c>
      <c r="R266" s="12">
        <v>17</v>
      </c>
      <c r="S266" s="12">
        <v>16</v>
      </c>
      <c r="T266" s="19">
        <f>SUM(F266:S266)</f>
        <v>89</v>
      </c>
    </row>
    <row r="267" spans="1:20" ht="12.75">
      <c r="A267" s="6" t="s">
        <v>421</v>
      </c>
      <c r="B267" s="6" t="s">
        <v>424</v>
      </c>
      <c r="C267" s="15"/>
      <c r="D267" s="15"/>
      <c r="E267" s="16" t="s">
        <v>425</v>
      </c>
      <c r="F267" s="26">
        <v>0</v>
      </c>
      <c r="G267" s="11">
        <v>18</v>
      </c>
      <c r="H267" s="11">
        <v>26</v>
      </c>
      <c r="I267" s="11">
        <v>32</v>
      </c>
      <c r="J267" s="11">
        <v>16</v>
      </c>
      <c r="K267" s="11">
        <v>16</v>
      </c>
      <c r="L267" s="11">
        <v>18</v>
      </c>
      <c r="M267" s="11">
        <v>30</v>
      </c>
      <c r="N267" s="11">
        <v>35</v>
      </c>
      <c r="O267" s="11">
        <v>29</v>
      </c>
      <c r="P267" s="11">
        <v>32</v>
      </c>
      <c r="Q267" s="11">
        <v>33</v>
      </c>
      <c r="R267" s="11">
        <v>22</v>
      </c>
      <c r="S267" s="11">
        <v>14</v>
      </c>
      <c r="T267" s="20">
        <f>SUM(F267:S267)</f>
        <v>321</v>
      </c>
    </row>
    <row r="268" spans="1:20" ht="12.75">
      <c r="A268" s="6"/>
      <c r="B268" s="6"/>
      <c r="C268" s="15"/>
      <c r="D268" s="15"/>
      <c r="E268" s="17" t="s">
        <v>25</v>
      </c>
      <c r="F268" s="10">
        <f>SUM(F265:F267)</f>
        <v>0</v>
      </c>
      <c r="G268" s="10">
        <f aca="true" t="shared" si="25" ref="G268:T268">SUM(G265:G267)</f>
        <v>41</v>
      </c>
      <c r="H268" s="10">
        <f t="shared" si="25"/>
        <v>38</v>
      </c>
      <c r="I268" s="10">
        <f t="shared" si="25"/>
        <v>54</v>
      </c>
      <c r="J268" s="10">
        <f t="shared" si="25"/>
        <v>38</v>
      </c>
      <c r="K268" s="10">
        <f t="shared" si="25"/>
        <v>38</v>
      </c>
      <c r="L268" s="10">
        <f t="shared" si="25"/>
        <v>41</v>
      </c>
      <c r="M268" s="10">
        <f t="shared" si="25"/>
        <v>49</v>
      </c>
      <c r="N268" s="10">
        <f t="shared" si="25"/>
        <v>50</v>
      </c>
      <c r="O268" s="10">
        <f t="shared" si="25"/>
        <v>40</v>
      </c>
      <c r="P268" s="10">
        <f t="shared" si="25"/>
        <v>64</v>
      </c>
      <c r="Q268" s="10">
        <f t="shared" si="25"/>
        <v>57</v>
      </c>
      <c r="R268" s="10">
        <f t="shared" si="25"/>
        <v>39</v>
      </c>
      <c r="S268" s="10">
        <f t="shared" si="25"/>
        <v>30</v>
      </c>
      <c r="T268" s="27">
        <f t="shared" si="25"/>
        <v>579</v>
      </c>
    </row>
    <row r="269" spans="1:20" ht="12.75">
      <c r="A269" s="6"/>
      <c r="B269" s="6"/>
      <c r="C269" s="15"/>
      <c r="D269" s="15"/>
      <c r="E269" s="16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9"/>
    </row>
    <row r="270" spans="1:20" ht="12.75">
      <c r="A270" s="6"/>
      <c r="B270" s="6"/>
      <c r="C270" s="15" t="s">
        <v>428</v>
      </c>
      <c r="D270" s="15"/>
      <c r="E270" s="16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9"/>
    </row>
    <row r="271" spans="1:20" ht="12.75">
      <c r="A271" s="6"/>
      <c r="B271" s="6"/>
      <c r="C271" s="15"/>
      <c r="D271" s="15" t="s">
        <v>429</v>
      </c>
      <c r="E271" s="16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9"/>
    </row>
    <row r="272" spans="1:20" ht="12.75">
      <c r="A272" s="6" t="s">
        <v>430</v>
      </c>
      <c r="B272" s="6" t="s">
        <v>431</v>
      </c>
      <c r="C272" s="15"/>
      <c r="D272" s="15"/>
      <c r="E272" s="16" t="s">
        <v>432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52</v>
      </c>
      <c r="Q272" s="11">
        <v>51</v>
      </c>
      <c r="R272" s="11">
        <v>63</v>
      </c>
      <c r="S272" s="11">
        <v>71</v>
      </c>
      <c r="T272" s="20">
        <f>SUM(F272:S272)</f>
        <v>237</v>
      </c>
    </row>
    <row r="273" spans="1:20" ht="12.75">
      <c r="A273" s="6"/>
      <c r="B273" s="6"/>
      <c r="C273" s="15"/>
      <c r="D273" s="15"/>
      <c r="E273" s="17" t="s">
        <v>25</v>
      </c>
      <c r="F273" s="10">
        <f>SUM(F272)</f>
        <v>0</v>
      </c>
      <c r="G273" s="10">
        <f aca="true" t="shared" si="26" ref="G273:T273">SUM(G272)</f>
        <v>0</v>
      </c>
      <c r="H273" s="10">
        <f t="shared" si="26"/>
        <v>0</v>
      </c>
      <c r="I273" s="10">
        <f t="shared" si="26"/>
        <v>0</v>
      </c>
      <c r="J273" s="10">
        <f t="shared" si="26"/>
        <v>0</v>
      </c>
      <c r="K273" s="10">
        <f t="shared" si="26"/>
        <v>0</v>
      </c>
      <c r="L273" s="10">
        <f t="shared" si="26"/>
        <v>0</v>
      </c>
      <c r="M273" s="10">
        <f t="shared" si="26"/>
        <v>0</v>
      </c>
      <c r="N273" s="10">
        <f t="shared" si="26"/>
        <v>0</v>
      </c>
      <c r="O273" s="10">
        <f t="shared" si="26"/>
        <v>0</v>
      </c>
      <c r="P273" s="10">
        <f t="shared" si="26"/>
        <v>52</v>
      </c>
      <c r="Q273" s="10">
        <f t="shared" si="26"/>
        <v>51</v>
      </c>
      <c r="R273" s="10">
        <f t="shared" si="26"/>
        <v>63</v>
      </c>
      <c r="S273" s="10">
        <f t="shared" si="26"/>
        <v>71</v>
      </c>
      <c r="T273" s="10">
        <f t="shared" si="26"/>
        <v>237</v>
      </c>
    </row>
    <row r="274" spans="1:20" ht="12.75">
      <c r="A274" s="6"/>
      <c r="B274" s="6"/>
      <c r="C274" s="15"/>
      <c r="D274" s="15"/>
      <c r="E274" s="16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9"/>
    </row>
    <row r="275" spans="1:20" ht="12.75">
      <c r="A275" s="6"/>
      <c r="B275" s="6"/>
      <c r="C275" s="15"/>
      <c r="D275" s="15" t="s">
        <v>433</v>
      </c>
      <c r="E275" s="16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9"/>
    </row>
    <row r="276" spans="1:20" ht="12.75">
      <c r="A276" s="6" t="s">
        <v>434</v>
      </c>
      <c r="B276" s="6" t="s">
        <v>495</v>
      </c>
      <c r="C276" s="15"/>
      <c r="D276" s="15"/>
      <c r="E276" s="16" t="s">
        <v>496</v>
      </c>
      <c r="F276" s="10">
        <v>15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9">
        <f>SUM(F276:S276)</f>
        <v>15</v>
      </c>
    </row>
    <row r="277" spans="1:20" ht="12.75">
      <c r="A277" s="6" t="s">
        <v>434</v>
      </c>
      <c r="B277" s="6" t="s">
        <v>467</v>
      </c>
      <c r="C277" s="15"/>
      <c r="D277" s="15"/>
      <c r="E277" s="16" t="s">
        <v>468</v>
      </c>
      <c r="F277" s="10">
        <v>20</v>
      </c>
      <c r="G277" s="10">
        <v>5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9">
        <f aca="true" t="shared" si="27" ref="T277:T330">SUM(F277:S277)</f>
        <v>25</v>
      </c>
    </row>
    <row r="278" spans="1:20" ht="12.75">
      <c r="A278" s="6"/>
      <c r="B278" s="6"/>
      <c r="C278" s="15"/>
      <c r="D278" s="15"/>
      <c r="E278" s="16" t="s">
        <v>849</v>
      </c>
      <c r="F278" s="10">
        <v>26</v>
      </c>
      <c r="G278" s="10">
        <v>3</v>
      </c>
      <c r="H278" s="10">
        <v>4</v>
      </c>
      <c r="I278" s="10">
        <v>2</v>
      </c>
      <c r="J278" s="10">
        <v>1</v>
      </c>
      <c r="K278" s="10">
        <v>0</v>
      </c>
      <c r="L278" s="10">
        <v>0</v>
      </c>
      <c r="M278" s="10">
        <v>2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9">
        <f t="shared" si="27"/>
        <v>38</v>
      </c>
    </row>
    <row r="279" spans="1:20" ht="12.75">
      <c r="A279" s="6" t="s">
        <v>434</v>
      </c>
      <c r="B279" s="6" t="s">
        <v>440</v>
      </c>
      <c r="C279" s="15"/>
      <c r="D279" s="15"/>
      <c r="E279" s="16" t="s">
        <v>441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1</v>
      </c>
      <c r="L279" s="10">
        <v>0</v>
      </c>
      <c r="M279" s="10">
        <v>0</v>
      </c>
      <c r="N279" s="10">
        <v>1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9">
        <f t="shared" si="27"/>
        <v>2</v>
      </c>
    </row>
    <row r="280" spans="1:20" ht="12.75">
      <c r="A280" s="6" t="s">
        <v>434</v>
      </c>
      <c r="B280" s="6" t="s">
        <v>469</v>
      </c>
      <c r="C280" s="15"/>
      <c r="D280" s="15"/>
      <c r="E280" s="16" t="s">
        <v>470</v>
      </c>
      <c r="F280" s="10">
        <v>28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9">
        <f t="shared" si="27"/>
        <v>28</v>
      </c>
    </row>
    <row r="281" spans="1:20" ht="12.75">
      <c r="A281" s="6" t="s">
        <v>434</v>
      </c>
      <c r="B281" s="6" t="s">
        <v>448</v>
      </c>
      <c r="C281" s="15"/>
      <c r="D281" s="15"/>
      <c r="E281" s="16" t="s">
        <v>449</v>
      </c>
      <c r="F281" s="10">
        <v>225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9">
        <f t="shared" si="27"/>
        <v>225</v>
      </c>
    </row>
    <row r="282" spans="1:20" ht="12.75">
      <c r="A282" s="6" t="s">
        <v>434</v>
      </c>
      <c r="B282" s="6" t="s">
        <v>491</v>
      </c>
      <c r="C282" s="15"/>
      <c r="D282" s="15"/>
      <c r="E282" s="16" t="s">
        <v>492</v>
      </c>
      <c r="F282" s="10">
        <v>35</v>
      </c>
      <c r="G282" s="10">
        <v>20</v>
      </c>
      <c r="H282" s="10">
        <v>10</v>
      </c>
      <c r="I282" s="10">
        <v>3</v>
      </c>
      <c r="J282" s="10">
        <v>3</v>
      </c>
      <c r="K282" s="10">
        <v>1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9">
        <f t="shared" si="27"/>
        <v>72</v>
      </c>
    </row>
    <row r="283" spans="1:20" ht="12.75">
      <c r="A283" s="6" t="s">
        <v>434</v>
      </c>
      <c r="B283" s="6" t="s">
        <v>499</v>
      </c>
      <c r="C283" s="15"/>
      <c r="D283" s="15"/>
      <c r="E283" s="16" t="s">
        <v>500</v>
      </c>
      <c r="F283" s="10">
        <v>60</v>
      </c>
      <c r="G283" s="10">
        <v>5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9">
        <f t="shared" si="27"/>
        <v>65</v>
      </c>
    </row>
    <row r="284" spans="1:20" ht="12.75">
      <c r="A284" s="6" t="s">
        <v>434</v>
      </c>
      <c r="B284" s="6" t="s">
        <v>471</v>
      </c>
      <c r="C284" s="15"/>
      <c r="D284" s="15"/>
      <c r="E284" s="16" t="s">
        <v>31</v>
      </c>
      <c r="F284" s="10">
        <v>46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9">
        <f t="shared" si="27"/>
        <v>46</v>
      </c>
    </row>
    <row r="285" spans="1:20" ht="12.75">
      <c r="A285" s="6" t="s">
        <v>434</v>
      </c>
      <c r="B285" s="6" t="s">
        <v>472</v>
      </c>
      <c r="C285" s="15"/>
      <c r="D285" s="15"/>
      <c r="E285" s="16" t="s">
        <v>473</v>
      </c>
      <c r="F285" s="10">
        <v>33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9">
        <f t="shared" si="27"/>
        <v>33</v>
      </c>
    </row>
    <row r="286" spans="1:20" ht="12.75">
      <c r="A286" s="6" t="s">
        <v>434</v>
      </c>
      <c r="B286" s="6" t="s">
        <v>505</v>
      </c>
      <c r="C286" s="15"/>
      <c r="D286" s="15"/>
      <c r="E286" s="16" t="s">
        <v>506</v>
      </c>
      <c r="F286" s="10">
        <v>310</v>
      </c>
      <c r="G286" s="10">
        <v>99</v>
      </c>
      <c r="H286" s="10">
        <v>86</v>
      </c>
      <c r="I286" s="10">
        <v>97</v>
      </c>
      <c r="J286" s="10">
        <v>68</v>
      </c>
      <c r="K286" s="10">
        <v>81</v>
      </c>
      <c r="L286" s="10">
        <v>91</v>
      </c>
      <c r="M286" s="10">
        <v>93</v>
      </c>
      <c r="N286" s="10">
        <v>106</v>
      </c>
      <c r="O286" s="10">
        <v>121</v>
      </c>
      <c r="P286" s="10">
        <v>111</v>
      </c>
      <c r="Q286" s="10">
        <v>113</v>
      </c>
      <c r="R286" s="10">
        <v>121</v>
      </c>
      <c r="S286" s="10">
        <v>119</v>
      </c>
      <c r="T286" s="19">
        <f t="shared" si="27"/>
        <v>1616</v>
      </c>
    </row>
    <row r="287" spans="1:20" ht="12.75">
      <c r="A287" s="6" t="s">
        <v>434</v>
      </c>
      <c r="B287" s="6" t="s">
        <v>474</v>
      </c>
      <c r="C287" s="15"/>
      <c r="D287" s="15"/>
      <c r="E287" s="16" t="s">
        <v>475</v>
      </c>
      <c r="F287" s="10">
        <v>0</v>
      </c>
      <c r="G287" s="10">
        <v>20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9">
        <f t="shared" si="27"/>
        <v>20</v>
      </c>
    </row>
    <row r="288" spans="1:20" ht="12.75">
      <c r="A288" s="6" t="s">
        <v>434</v>
      </c>
      <c r="B288" s="6" t="s">
        <v>507</v>
      </c>
      <c r="C288" s="15"/>
      <c r="D288" s="15"/>
      <c r="E288" s="16" t="s">
        <v>508</v>
      </c>
      <c r="F288" s="10">
        <v>0</v>
      </c>
      <c r="G288" s="10">
        <v>9</v>
      </c>
      <c r="H288" s="10">
        <v>3</v>
      </c>
      <c r="I288" s="10">
        <v>7</v>
      </c>
      <c r="J288" s="10">
        <v>4</v>
      </c>
      <c r="K288" s="10">
        <v>5</v>
      </c>
      <c r="L288" s="10">
        <v>3</v>
      </c>
      <c r="M288" s="10">
        <v>6</v>
      </c>
      <c r="N288" s="10">
        <v>9</v>
      </c>
      <c r="O288" s="10">
        <v>4</v>
      </c>
      <c r="P288" s="10">
        <v>6</v>
      </c>
      <c r="Q288" s="10">
        <v>6</v>
      </c>
      <c r="R288" s="10">
        <v>4</v>
      </c>
      <c r="S288" s="10">
        <v>5</v>
      </c>
      <c r="T288" s="19">
        <f t="shared" si="27"/>
        <v>71</v>
      </c>
    </row>
    <row r="289" spans="1:20" ht="12.75">
      <c r="A289" s="6" t="s">
        <v>434</v>
      </c>
      <c r="B289" s="6" t="s">
        <v>509</v>
      </c>
      <c r="C289" s="15"/>
      <c r="D289" s="15"/>
      <c r="E289" s="16" t="s">
        <v>510</v>
      </c>
      <c r="F289" s="10">
        <v>25</v>
      </c>
      <c r="G289" s="10">
        <v>29</v>
      </c>
      <c r="H289" s="10">
        <v>28</v>
      </c>
      <c r="I289" s="10">
        <v>30</v>
      </c>
      <c r="J289" s="10">
        <v>32</v>
      </c>
      <c r="K289" s="10">
        <v>33</v>
      </c>
      <c r="L289" s="10">
        <v>43</v>
      </c>
      <c r="M289" s="10">
        <v>46</v>
      </c>
      <c r="N289" s="10">
        <v>38</v>
      </c>
      <c r="O289" s="10">
        <v>35</v>
      </c>
      <c r="P289" s="10">
        <v>0</v>
      </c>
      <c r="Q289" s="10">
        <v>0</v>
      </c>
      <c r="R289" s="10">
        <v>0</v>
      </c>
      <c r="S289" s="10">
        <v>0</v>
      </c>
      <c r="T289" s="19">
        <f t="shared" si="27"/>
        <v>339</v>
      </c>
    </row>
    <row r="290" spans="1:20" ht="12.75">
      <c r="A290" s="6" t="s">
        <v>434</v>
      </c>
      <c r="B290" s="6" t="s">
        <v>450</v>
      </c>
      <c r="C290" s="15"/>
      <c r="D290" s="15"/>
      <c r="E290" s="16" t="s">
        <v>451</v>
      </c>
      <c r="F290" s="10">
        <v>49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9">
        <f t="shared" si="27"/>
        <v>49</v>
      </c>
    </row>
    <row r="291" spans="1:20" ht="12.75">
      <c r="A291" s="6" t="s">
        <v>434</v>
      </c>
      <c r="B291" s="6" t="s">
        <v>476</v>
      </c>
      <c r="C291" s="15"/>
      <c r="D291" s="15"/>
      <c r="E291" s="16" t="s">
        <v>477</v>
      </c>
      <c r="F291" s="10">
        <v>31</v>
      </c>
      <c r="G291" s="10">
        <v>12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9">
        <f t="shared" si="27"/>
        <v>43</v>
      </c>
    </row>
    <row r="292" spans="1:20" ht="12.75">
      <c r="A292" s="6" t="s">
        <v>434</v>
      </c>
      <c r="B292" s="6" t="s">
        <v>478</v>
      </c>
      <c r="C292" s="15"/>
      <c r="D292" s="15"/>
      <c r="E292" s="16" t="s">
        <v>479</v>
      </c>
      <c r="F292" s="10">
        <v>0</v>
      </c>
      <c r="G292" s="10">
        <v>1</v>
      </c>
      <c r="H292" s="10">
        <v>1</v>
      </c>
      <c r="I292" s="10">
        <v>0</v>
      </c>
      <c r="J292" s="10">
        <v>2</v>
      </c>
      <c r="K292" s="10">
        <v>5</v>
      </c>
      <c r="L292" s="10">
        <v>2</v>
      </c>
      <c r="M292" s="10">
        <v>0</v>
      </c>
      <c r="N292" s="10">
        <v>0</v>
      </c>
      <c r="O292" s="10">
        <v>0</v>
      </c>
      <c r="P292" s="10">
        <v>2</v>
      </c>
      <c r="Q292" s="10">
        <v>1</v>
      </c>
      <c r="R292" s="10">
        <v>1</v>
      </c>
      <c r="S292" s="10">
        <v>1</v>
      </c>
      <c r="T292" s="19">
        <f t="shared" si="27"/>
        <v>16</v>
      </c>
    </row>
    <row r="293" spans="1:20" ht="12.75">
      <c r="A293" s="6" t="s">
        <v>434</v>
      </c>
      <c r="B293" s="6" t="s">
        <v>511</v>
      </c>
      <c r="C293" s="15"/>
      <c r="D293" s="15"/>
      <c r="E293" s="16" t="s">
        <v>512</v>
      </c>
      <c r="F293" s="10">
        <v>18</v>
      </c>
      <c r="G293" s="10">
        <v>22</v>
      </c>
      <c r="H293" s="10">
        <v>29</v>
      </c>
      <c r="I293" s="10">
        <v>25</v>
      </c>
      <c r="J293" s="10">
        <v>30</v>
      </c>
      <c r="K293" s="10">
        <v>21</v>
      </c>
      <c r="L293" s="10">
        <v>23</v>
      </c>
      <c r="M293" s="10">
        <v>15</v>
      </c>
      <c r="N293" s="10">
        <v>25</v>
      </c>
      <c r="O293" s="10">
        <v>25</v>
      </c>
      <c r="P293" s="10">
        <v>0</v>
      </c>
      <c r="Q293" s="10">
        <v>0</v>
      </c>
      <c r="R293" s="10">
        <v>0</v>
      </c>
      <c r="S293" s="10">
        <v>0</v>
      </c>
      <c r="T293" s="19">
        <f t="shared" si="27"/>
        <v>233</v>
      </c>
    </row>
    <row r="294" spans="1:20" ht="12.75">
      <c r="A294" s="6" t="s">
        <v>434</v>
      </c>
      <c r="B294" s="6" t="s">
        <v>480</v>
      </c>
      <c r="C294" s="15"/>
      <c r="D294" s="15"/>
      <c r="E294" s="16" t="s">
        <v>481</v>
      </c>
      <c r="F294" s="10">
        <v>10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9">
        <f t="shared" si="27"/>
        <v>10</v>
      </c>
    </row>
    <row r="295" spans="1:20" ht="12.75">
      <c r="A295" s="6" t="s">
        <v>434</v>
      </c>
      <c r="B295" s="6" t="s">
        <v>513</v>
      </c>
      <c r="C295" s="15"/>
      <c r="D295" s="15"/>
      <c r="E295" s="16" t="s">
        <v>514</v>
      </c>
      <c r="F295" s="10">
        <v>13</v>
      </c>
      <c r="G295" s="10">
        <v>21</v>
      </c>
      <c r="H295" s="10">
        <v>25</v>
      </c>
      <c r="I295" s="10">
        <v>19</v>
      </c>
      <c r="J295" s="10">
        <v>30</v>
      </c>
      <c r="K295" s="10">
        <v>19</v>
      </c>
      <c r="L295" s="10">
        <v>16</v>
      </c>
      <c r="M295" s="10">
        <v>23</v>
      </c>
      <c r="N295" s="10">
        <v>21</v>
      </c>
      <c r="O295" s="10">
        <v>32</v>
      </c>
      <c r="P295" s="10">
        <v>25</v>
      </c>
      <c r="Q295" s="10">
        <v>29</v>
      </c>
      <c r="R295" s="10">
        <v>17</v>
      </c>
      <c r="S295" s="10">
        <v>30</v>
      </c>
      <c r="T295" s="19">
        <f t="shared" si="27"/>
        <v>320</v>
      </c>
    </row>
    <row r="296" spans="1:20" ht="12.75">
      <c r="A296" s="6" t="s">
        <v>434</v>
      </c>
      <c r="B296" s="6" t="s">
        <v>452</v>
      </c>
      <c r="C296" s="15"/>
      <c r="D296" s="15"/>
      <c r="E296" s="16" t="s">
        <v>453</v>
      </c>
      <c r="F296" s="10">
        <v>108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9">
        <f t="shared" si="27"/>
        <v>108</v>
      </c>
    </row>
    <row r="297" spans="1:20" ht="12.75">
      <c r="A297" s="6" t="s">
        <v>434</v>
      </c>
      <c r="B297" s="6" t="s">
        <v>519</v>
      </c>
      <c r="C297" s="15"/>
      <c r="D297" s="15"/>
      <c r="E297" s="16" t="s">
        <v>520</v>
      </c>
      <c r="F297" s="10">
        <v>13</v>
      </c>
      <c r="G297" s="10">
        <v>16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9">
        <f t="shared" si="27"/>
        <v>29</v>
      </c>
    </row>
    <row r="298" spans="1:20" ht="12.75">
      <c r="A298" s="6" t="s">
        <v>434</v>
      </c>
      <c r="B298" s="6" t="s">
        <v>454</v>
      </c>
      <c r="C298" s="15"/>
      <c r="D298" s="15"/>
      <c r="E298" s="16" t="s">
        <v>868</v>
      </c>
      <c r="F298" s="10">
        <v>130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9">
        <f t="shared" si="27"/>
        <v>130</v>
      </c>
    </row>
    <row r="299" spans="1:20" ht="12.75">
      <c r="A299" s="6" t="s">
        <v>434</v>
      </c>
      <c r="B299" s="6" t="s">
        <v>482</v>
      </c>
      <c r="C299" s="15"/>
      <c r="D299" s="15"/>
      <c r="E299" s="16" t="s">
        <v>483</v>
      </c>
      <c r="F299" s="10">
        <v>49</v>
      </c>
      <c r="G299" s="10">
        <v>27</v>
      </c>
      <c r="H299" s="10">
        <v>9</v>
      </c>
      <c r="I299" s="10">
        <v>6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9">
        <f t="shared" si="27"/>
        <v>91</v>
      </c>
    </row>
    <row r="300" spans="1:20" ht="12.75">
      <c r="A300" s="6" t="s">
        <v>434</v>
      </c>
      <c r="B300" s="6" t="s">
        <v>515</v>
      </c>
      <c r="C300" s="15"/>
      <c r="D300" s="15"/>
      <c r="E300" s="16" t="s">
        <v>516</v>
      </c>
      <c r="F300" s="10">
        <v>0</v>
      </c>
      <c r="G300" s="10">
        <v>20</v>
      </c>
      <c r="H300" s="10">
        <v>19</v>
      </c>
      <c r="I300" s="10">
        <v>18</v>
      </c>
      <c r="J300" s="10">
        <v>12</v>
      </c>
      <c r="K300" s="10">
        <v>24</v>
      </c>
      <c r="L300" s="10">
        <v>21</v>
      </c>
      <c r="M300" s="10">
        <v>10</v>
      </c>
      <c r="N300" s="10">
        <v>14</v>
      </c>
      <c r="O300" s="10">
        <v>11</v>
      </c>
      <c r="P300" s="10">
        <v>0</v>
      </c>
      <c r="Q300" s="10">
        <v>0</v>
      </c>
      <c r="R300" s="10">
        <v>0</v>
      </c>
      <c r="S300" s="10">
        <v>0</v>
      </c>
      <c r="T300" s="19">
        <f t="shared" si="27"/>
        <v>149</v>
      </c>
    </row>
    <row r="301" spans="1:20" ht="12.75">
      <c r="A301" s="6" t="s">
        <v>434</v>
      </c>
      <c r="B301" s="6" t="s">
        <v>517</v>
      </c>
      <c r="C301" s="15"/>
      <c r="D301" s="15"/>
      <c r="E301" s="16" t="s">
        <v>518</v>
      </c>
      <c r="F301" s="10">
        <v>30</v>
      </c>
      <c r="G301" s="10">
        <v>10</v>
      </c>
      <c r="H301" s="10">
        <v>15</v>
      </c>
      <c r="I301" s="10">
        <v>9</v>
      </c>
      <c r="J301" s="10">
        <v>8</v>
      </c>
      <c r="K301" s="10">
        <v>15</v>
      </c>
      <c r="L301" s="10">
        <v>9</v>
      </c>
      <c r="M301" s="10">
        <v>7</v>
      </c>
      <c r="N301" s="10">
        <v>7</v>
      </c>
      <c r="O301" s="10">
        <v>6</v>
      </c>
      <c r="P301" s="10">
        <v>0</v>
      </c>
      <c r="Q301" s="10">
        <v>0</v>
      </c>
      <c r="R301" s="10">
        <v>0</v>
      </c>
      <c r="S301" s="10">
        <v>0</v>
      </c>
      <c r="T301" s="19">
        <f t="shared" si="27"/>
        <v>116</v>
      </c>
    </row>
    <row r="302" spans="1:20" ht="12.75">
      <c r="A302" s="6" t="s">
        <v>434</v>
      </c>
      <c r="B302" s="6" t="s">
        <v>484</v>
      </c>
      <c r="C302" s="15"/>
      <c r="D302" s="15"/>
      <c r="E302" s="16" t="s">
        <v>850</v>
      </c>
      <c r="F302" s="10">
        <v>40</v>
      </c>
      <c r="G302" s="10">
        <v>15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9">
        <f t="shared" si="27"/>
        <v>55</v>
      </c>
    </row>
    <row r="303" spans="1:20" ht="12.75">
      <c r="A303" s="6" t="s">
        <v>434</v>
      </c>
      <c r="B303" s="6" t="s">
        <v>435</v>
      </c>
      <c r="C303" s="15"/>
      <c r="D303" s="15"/>
      <c r="E303" s="16" t="s">
        <v>436</v>
      </c>
      <c r="F303" s="10">
        <v>62</v>
      </c>
      <c r="G303" s="10">
        <v>14</v>
      </c>
      <c r="H303" s="10">
        <v>10</v>
      </c>
      <c r="I303" s="10">
        <v>0</v>
      </c>
      <c r="J303" s="10">
        <v>0</v>
      </c>
      <c r="K303" s="10">
        <v>2</v>
      </c>
      <c r="L303" s="10">
        <v>1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9">
        <f t="shared" si="27"/>
        <v>89</v>
      </c>
    </row>
    <row r="304" spans="1:20" ht="12.75">
      <c r="A304" s="6" t="s">
        <v>434</v>
      </c>
      <c r="B304" s="6" t="s">
        <v>497</v>
      </c>
      <c r="C304" s="15"/>
      <c r="D304" s="15"/>
      <c r="E304" s="16" t="s">
        <v>498</v>
      </c>
      <c r="F304" s="10">
        <v>57</v>
      </c>
      <c r="G304" s="10">
        <v>23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9">
        <f t="shared" si="27"/>
        <v>80</v>
      </c>
    </row>
    <row r="305" spans="1:20" ht="12.75">
      <c r="A305" s="6" t="s">
        <v>434</v>
      </c>
      <c r="B305" s="6" t="s">
        <v>455</v>
      </c>
      <c r="C305" s="15"/>
      <c r="D305" s="15"/>
      <c r="E305" s="16" t="s">
        <v>456</v>
      </c>
      <c r="F305" s="10">
        <v>22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9">
        <f t="shared" si="27"/>
        <v>22</v>
      </c>
    </row>
    <row r="306" spans="1:20" ht="12.75">
      <c r="A306" s="6" t="s">
        <v>434</v>
      </c>
      <c r="B306" s="6" t="s">
        <v>457</v>
      </c>
      <c r="C306" s="15"/>
      <c r="D306" s="15"/>
      <c r="E306" s="16" t="s">
        <v>456</v>
      </c>
      <c r="F306" s="10">
        <v>13</v>
      </c>
      <c r="G306" s="10">
        <v>9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9">
        <f t="shared" si="27"/>
        <v>22</v>
      </c>
    </row>
    <row r="307" spans="1:20" ht="12.75">
      <c r="A307" s="6"/>
      <c r="B307" s="6"/>
      <c r="C307" s="15"/>
      <c r="D307" s="15"/>
      <c r="E307" s="16" t="s">
        <v>456</v>
      </c>
      <c r="F307" s="10">
        <v>30</v>
      </c>
      <c r="G307" s="10">
        <v>8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9">
        <f t="shared" si="27"/>
        <v>38</v>
      </c>
    </row>
    <row r="308" spans="1:20" ht="12.75">
      <c r="A308" s="6" t="s">
        <v>434</v>
      </c>
      <c r="B308" s="6" t="s">
        <v>458</v>
      </c>
      <c r="C308" s="15"/>
      <c r="D308" s="15"/>
      <c r="E308" s="16" t="s">
        <v>459</v>
      </c>
      <c r="F308" s="10">
        <v>62</v>
      </c>
      <c r="G308" s="10">
        <v>12</v>
      </c>
      <c r="H308" s="10">
        <v>10</v>
      </c>
      <c r="I308" s="10">
        <v>10</v>
      </c>
      <c r="J308" s="10">
        <v>10</v>
      </c>
      <c r="K308" s="10">
        <v>2</v>
      </c>
      <c r="L308" s="10">
        <v>2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9">
        <f t="shared" si="27"/>
        <v>108</v>
      </c>
    </row>
    <row r="309" spans="1:20" ht="12.75">
      <c r="A309" s="6" t="s">
        <v>434</v>
      </c>
      <c r="B309" s="6" t="s">
        <v>462</v>
      </c>
      <c r="C309" s="15"/>
      <c r="D309" s="15"/>
      <c r="E309" s="16" t="s">
        <v>459</v>
      </c>
      <c r="F309" s="10">
        <v>23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9">
        <f t="shared" si="27"/>
        <v>23</v>
      </c>
    </row>
    <row r="310" spans="1:20" ht="12.75">
      <c r="A310" s="6" t="s">
        <v>434</v>
      </c>
      <c r="B310" s="6" t="s">
        <v>485</v>
      </c>
      <c r="C310" s="15"/>
      <c r="D310" s="15"/>
      <c r="E310" s="16" t="s">
        <v>486</v>
      </c>
      <c r="F310" s="10">
        <v>56</v>
      </c>
      <c r="G310" s="10">
        <v>28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9">
        <f t="shared" si="27"/>
        <v>84</v>
      </c>
    </row>
    <row r="311" spans="1:20" ht="12.75">
      <c r="A311" s="6" t="s">
        <v>434</v>
      </c>
      <c r="B311" s="6" t="s">
        <v>463</v>
      </c>
      <c r="C311" s="15"/>
      <c r="D311" s="15"/>
      <c r="E311" s="16" t="s">
        <v>464</v>
      </c>
      <c r="F311" s="10">
        <v>35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9">
        <f t="shared" si="27"/>
        <v>35</v>
      </c>
    </row>
    <row r="312" spans="1:20" ht="12.75">
      <c r="A312" s="6" t="s">
        <v>434</v>
      </c>
      <c r="B312" s="6" t="s">
        <v>465</v>
      </c>
      <c r="C312" s="15"/>
      <c r="D312" s="15"/>
      <c r="E312" s="16" t="s">
        <v>466</v>
      </c>
      <c r="F312" s="10">
        <v>9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9">
        <f t="shared" si="27"/>
        <v>9</v>
      </c>
    </row>
    <row r="313" spans="1:20" ht="12.75">
      <c r="A313" s="6" t="s">
        <v>434</v>
      </c>
      <c r="B313" s="6" t="s">
        <v>487</v>
      </c>
      <c r="C313" s="15"/>
      <c r="D313" s="15"/>
      <c r="E313" s="16" t="s">
        <v>488</v>
      </c>
      <c r="F313" s="10">
        <v>33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9">
        <f t="shared" si="27"/>
        <v>33</v>
      </c>
    </row>
    <row r="314" spans="1:20" ht="12.75">
      <c r="A314" s="6" t="s">
        <v>434</v>
      </c>
      <c r="B314" s="6" t="s">
        <v>523</v>
      </c>
      <c r="C314" s="15"/>
      <c r="D314" s="15"/>
      <c r="E314" s="16" t="s">
        <v>524</v>
      </c>
      <c r="F314" s="10">
        <v>11</v>
      </c>
      <c r="G314" s="10">
        <v>3</v>
      </c>
      <c r="H314" s="10">
        <v>3</v>
      </c>
      <c r="I314" s="10">
        <v>3</v>
      </c>
      <c r="J314" s="10">
        <v>3</v>
      </c>
      <c r="K314" s="10">
        <v>2</v>
      </c>
      <c r="L314" s="10">
        <v>2</v>
      </c>
      <c r="M314" s="10">
        <v>0</v>
      </c>
      <c r="N314" s="10">
        <v>2</v>
      </c>
      <c r="O314" s="10">
        <v>2</v>
      </c>
      <c r="P314" s="10">
        <v>0</v>
      </c>
      <c r="Q314" s="10">
        <v>0</v>
      </c>
      <c r="R314" s="10">
        <v>0</v>
      </c>
      <c r="S314" s="10">
        <v>0</v>
      </c>
      <c r="T314" s="19">
        <f t="shared" si="27"/>
        <v>31</v>
      </c>
    </row>
    <row r="315" spans="1:20" ht="12.75">
      <c r="A315" s="6" t="s">
        <v>434</v>
      </c>
      <c r="B315" s="6" t="s">
        <v>525</v>
      </c>
      <c r="C315" s="15"/>
      <c r="D315" s="15"/>
      <c r="E315" s="16" t="s">
        <v>526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8</v>
      </c>
      <c r="Q315" s="10">
        <v>8</v>
      </c>
      <c r="R315" s="10">
        <v>10</v>
      </c>
      <c r="S315" s="10">
        <v>14</v>
      </c>
      <c r="T315" s="19">
        <f t="shared" si="27"/>
        <v>40</v>
      </c>
    </row>
    <row r="316" spans="1:20" ht="12.75">
      <c r="A316" s="6" t="s">
        <v>434</v>
      </c>
      <c r="B316" s="6" t="s">
        <v>527</v>
      </c>
      <c r="C316" s="15"/>
      <c r="D316" s="15"/>
      <c r="E316" s="16" t="s">
        <v>528</v>
      </c>
      <c r="F316" s="10">
        <v>154</v>
      </c>
      <c r="G316" s="10">
        <v>47</v>
      </c>
      <c r="H316" s="10">
        <v>36</v>
      </c>
      <c r="I316" s="10">
        <v>36</v>
      </c>
      <c r="J316" s="10">
        <v>29</v>
      </c>
      <c r="K316" s="10">
        <v>35</v>
      </c>
      <c r="L316" s="10">
        <v>25</v>
      </c>
      <c r="M316" s="10">
        <v>32</v>
      </c>
      <c r="N316" s="10">
        <v>29</v>
      </c>
      <c r="O316" s="10">
        <v>22</v>
      </c>
      <c r="P316" s="10">
        <v>41</v>
      </c>
      <c r="Q316" s="10">
        <v>28</v>
      </c>
      <c r="R316" s="10">
        <v>25</v>
      </c>
      <c r="S316" s="10">
        <v>24</v>
      </c>
      <c r="T316" s="19">
        <f t="shared" si="27"/>
        <v>563</v>
      </c>
    </row>
    <row r="317" spans="1:20" ht="12.75">
      <c r="A317" s="6" t="s">
        <v>434</v>
      </c>
      <c r="B317" s="6" t="s">
        <v>444</v>
      </c>
      <c r="C317" s="15"/>
      <c r="D317" s="15"/>
      <c r="E317" s="16" t="s">
        <v>445</v>
      </c>
      <c r="F317" s="10">
        <v>34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9">
        <f t="shared" si="27"/>
        <v>34</v>
      </c>
    </row>
    <row r="318" spans="1:20" ht="12.75">
      <c r="A318" s="6" t="s">
        <v>434</v>
      </c>
      <c r="B318" s="6" t="s">
        <v>529</v>
      </c>
      <c r="C318" s="15"/>
      <c r="D318" s="15"/>
      <c r="E318" s="16" t="s">
        <v>530</v>
      </c>
      <c r="F318" s="10">
        <v>0</v>
      </c>
      <c r="G318" s="10">
        <v>5</v>
      </c>
      <c r="H318" s="10">
        <v>3</v>
      </c>
      <c r="I318" s="10">
        <v>3</v>
      </c>
      <c r="J318" s="10">
        <v>6</v>
      </c>
      <c r="K318" s="10">
        <v>6</v>
      </c>
      <c r="L318" s="10">
        <v>3</v>
      </c>
      <c r="M318" s="10">
        <v>4</v>
      </c>
      <c r="N318" s="10">
        <v>9</v>
      </c>
      <c r="O318" s="10">
        <v>1</v>
      </c>
      <c r="P318" s="10">
        <v>0</v>
      </c>
      <c r="Q318" s="10">
        <v>0</v>
      </c>
      <c r="R318" s="10">
        <v>0</v>
      </c>
      <c r="S318" s="10">
        <v>0</v>
      </c>
      <c r="T318" s="19">
        <f t="shared" si="27"/>
        <v>40</v>
      </c>
    </row>
    <row r="319" spans="1:20" ht="12.75">
      <c r="A319" s="6" t="s">
        <v>434</v>
      </c>
      <c r="B319" s="6" t="s">
        <v>501</v>
      </c>
      <c r="C319" s="15"/>
      <c r="D319" s="15"/>
      <c r="E319" s="16" t="s">
        <v>502</v>
      </c>
      <c r="F319" s="10">
        <v>20</v>
      </c>
      <c r="G319" s="10">
        <v>5</v>
      </c>
      <c r="H319" s="10">
        <v>11</v>
      </c>
      <c r="I319" s="10">
        <v>9</v>
      </c>
      <c r="J319" s="10">
        <v>5</v>
      </c>
      <c r="K319" s="10">
        <v>8</v>
      </c>
      <c r="L319" s="10">
        <v>11</v>
      </c>
      <c r="M319" s="10">
        <v>2</v>
      </c>
      <c r="N319" s="10">
        <v>6</v>
      </c>
      <c r="O319" s="10">
        <v>2</v>
      </c>
      <c r="P319" s="10">
        <v>0</v>
      </c>
      <c r="Q319" s="10">
        <v>0</v>
      </c>
      <c r="R319" s="10">
        <v>0</v>
      </c>
      <c r="S319" s="10">
        <v>0</v>
      </c>
      <c r="T319" s="19">
        <f t="shared" si="27"/>
        <v>79</v>
      </c>
    </row>
    <row r="320" spans="1:20" ht="12.75">
      <c r="A320" s="6" t="s">
        <v>434</v>
      </c>
      <c r="B320" s="6" t="s">
        <v>489</v>
      </c>
      <c r="C320" s="15"/>
      <c r="D320" s="15"/>
      <c r="E320" s="16" t="s">
        <v>490</v>
      </c>
      <c r="F320" s="10">
        <v>26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9">
        <f t="shared" si="27"/>
        <v>26</v>
      </c>
    </row>
    <row r="321" spans="1:20" ht="12.75">
      <c r="A321" s="6" t="s">
        <v>434</v>
      </c>
      <c r="B321" s="6" t="s">
        <v>442</v>
      </c>
      <c r="C321" s="15"/>
      <c r="D321" s="15"/>
      <c r="E321" s="16" t="s">
        <v>443</v>
      </c>
      <c r="F321" s="10">
        <v>102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9">
        <f t="shared" si="27"/>
        <v>102</v>
      </c>
    </row>
    <row r="322" spans="1:20" ht="12.75">
      <c r="A322" s="6" t="s">
        <v>434</v>
      </c>
      <c r="B322" s="6" t="s">
        <v>521</v>
      </c>
      <c r="C322" s="15"/>
      <c r="D322" s="15"/>
      <c r="E322" s="16" t="s">
        <v>522</v>
      </c>
      <c r="F322" s="10">
        <v>0</v>
      </c>
      <c r="G322" s="10">
        <v>3</v>
      </c>
      <c r="H322" s="10">
        <v>2</v>
      </c>
      <c r="I322" s="10">
        <v>2</v>
      </c>
      <c r="J322" s="10">
        <v>7</v>
      </c>
      <c r="K322" s="10">
        <v>2</v>
      </c>
      <c r="L322" s="10">
        <v>1</v>
      </c>
      <c r="M322" s="10">
        <v>0</v>
      </c>
      <c r="N322" s="10">
        <v>4</v>
      </c>
      <c r="O322" s="10">
        <v>4</v>
      </c>
      <c r="P322" s="10">
        <v>0</v>
      </c>
      <c r="Q322" s="10">
        <v>0</v>
      </c>
      <c r="R322" s="10">
        <v>0</v>
      </c>
      <c r="S322" s="10">
        <v>0</v>
      </c>
      <c r="T322" s="19">
        <f t="shared" si="27"/>
        <v>25</v>
      </c>
    </row>
    <row r="323" spans="1:20" ht="12.75">
      <c r="A323" s="6" t="s">
        <v>434</v>
      </c>
      <c r="B323" s="6" t="s">
        <v>503</v>
      </c>
      <c r="C323" s="15"/>
      <c r="D323" s="15"/>
      <c r="E323" s="16" t="s">
        <v>504</v>
      </c>
      <c r="F323" s="10">
        <v>0</v>
      </c>
      <c r="G323" s="10">
        <v>5</v>
      </c>
      <c r="H323" s="10">
        <v>7</v>
      </c>
      <c r="I323" s="10">
        <v>4</v>
      </c>
      <c r="J323" s="10">
        <v>8</v>
      </c>
      <c r="K323" s="10">
        <v>2</v>
      </c>
      <c r="L323" s="10">
        <v>7</v>
      </c>
      <c r="M323" s="10">
        <v>4</v>
      </c>
      <c r="N323" s="10">
        <v>2</v>
      </c>
      <c r="O323" s="10">
        <v>8</v>
      </c>
      <c r="P323" s="10">
        <v>4</v>
      </c>
      <c r="Q323" s="10">
        <v>0</v>
      </c>
      <c r="R323" s="10">
        <v>0</v>
      </c>
      <c r="S323" s="10">
        <v>0</v>
      </c>
      <c r="T323" s="19">
        <f t="shared" si="27"/>
        <v>51</v>
      </c>
    </row>
    <row r="324" spans="1:20" ht="12.75">
      <c r="A324" s="6" t="s">
        <v>434</v>
      </c>
      <c r="B324" s="6" t="s">
        <v>531</v>
      </c>
      <c r="C324" s="15"/>
      <c r="D324" s="15"/>
      <c r="E324" s="24" t="s">
        <v>532</v>
      </c>
      <c r="F324" s="25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109</v>
      </c>
      <c r="Q324" s="12">
        <v>105</v>
      </c>
      <c r="R324" s="12">
        <v>76</v>
      </c>
      <c r="S324" s="12">
        <v>88</v>
      </c>
      <c r="T324" s="19">
        <f t="shared" si="27"/>
        <v>378</v>
      </c>
    </row>
    <row r="325" spans="1:20" ht="12.75">
      <c r="A325" s="6" t="s">
        <v>434</v>
      </c>
      <c r="B325" s="6" t="s">
        <v>460</v>
      </c>
      <c r="C325" s="15"/>
      <c r="D325" s="15"/>
      <c r="E325" s="16" t="s">
        <v>461</v>
      </c>
      <c r="F325" s="10">
        <v>16</v>
      </c>
      <c r="G325" s="10">
        <v>11</v>
      </c>
      <c r="H325" s="10">
        <v>10</v>
      </c>
      <c r="I325" s="10">
        <v>6</v>
      </c>
      <c r="J325" s="10">
        <v>6</v>
      </c>
      <c r="K325" s="10">
        <v>4</v>
      </c>
      <c r="L325" s="10">
        <v>4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9">
        <f t="shared" si="27"/>
        <v>57</v>
      </c>
    </row>
    <row r="326" spans="1:20" ht="12.75">
      <c r="A326" s="6" t="s">
        <v>434</v>
      </c>
      <c r="B326" s="6" t="s">
        <v>493</v>
      </c>
      <c r="C326" s="15"/>
      <c r="D326" s="15"/>
      <c r="E326" s="16" t="s">
        <v>494</v>
      </c>
      <c r="F326" s="10">
        <v>33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9">
        <f t="shared" si="27"/>
        <v>33</v>
      </c>
    </row>
    <row r="327" spans="1:20" ht="12.75">
      <c r="A327" s="6"/>
      <c r="B327" s="6"/>
      <c r="C327" s="15"/>
      <c r="D327" s="15"/>
      <c r="E327" s="16" t="s">
        <v>851</v>
      </c>
      <c r="F327" s="10">
        <v>12</v>
      </c>
      <c r="G327" s="10">
        <v>7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9">
        <f t="shared" si="27"/>
        <v>19</v>
      </c>
    </row>
    <row r="328" spans="1:20" ht="12.75">
      <c r="A328" s="6" t="s">
        <v>434</v>
      </c>
      <c r="B328" s="6" t="s">
        <v>437</v>
      </c>
      <c r="C328" s="15"/>
      <c r="D328" s="15"/>
      <c r="E328" s="16" t="s">
        <v>852</v>
      </c>
      <c r="F328" s="10">
        <v>27</v>
      </c>
      <c r="G328" s="10">
        <v>14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9">
        <f t="shared" si="27"/>
        <v>41</v>
      </c>
    </row>
    <row r="329" spans="1:20" ht="12.75">
      <c r="A329" s="6" t="s">
        <v>434</v>
      </c>
      <c r="B329" s="6" t="s">
        <v>438</v>
      </c>
      <c r="C329" s="15"/>
      <c r="D329" s="15"/>
      <c r="E329" s="16" t="s">
        <v>439</v>
      </c>
      <c r="F329" s="10">
        <v>47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9">
        <f t="shared" si="27"/>
        <v>47</v>
      </c>
    </row>
    <row r="330" spans="1:20" ht="12.75">
      <c r="A330" s="6" t="s">
        <v>434</v>
      </c>
      <c r="B330" s="6" t="s">
        <v>446</v>
      </c>
      <c r="C330" s="15"/>
      <c r="D330" s="15"/>
      <c r="E330" s="16" t="s">
        <v>447</v>
      </c>
      <c r="F330" s="26">
        <v>87</v>
      </c>
      <c r="G330" s="11">
        <v>8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20">
        <f t="shared" si="27"/>
        <v>95</v>
      </c>
    </row>
    <row r="331" spans="1:20" ht="12.75">
      <c r="A331" s="6"/>
      <c r="B331" s="6"/>
      <c r="C331" s="15"/>
      <c r="D331" s="15"/>
      <c r="E331" s="17" t="s">
        <v>25</v>
      </c>
      <c r="F331" s="10">
        <f>SUM(F276:F330)</f>
        <v>2285</v>
      </c>
      <c r="G331" s="10">
        <f aca="true" t="shared" si="28" ref="G331:T331">SUM(G276:G330)</f>
        <v>536</v>
      </c>
      <c r="H331" s="10">
        <f t="shared" si="28"/>
        <v>321</v>
      </c>
      <c r="I331" s="10">
        <f t="shared" si="28"/>
        <v>289</v>
      </c>
      <c r="J331" s="10">
        <f t="shared" si="28"/>
        <v>264</v>
      </c>
      <c r="K331" s="10">
        <f t="shared" si="28"/>
        <v>268</v>
      </c>
      <c r="L331" s="10">
        <f t="shared" si="28"/>
        <v>264</v>
      </c>
      <c r="M331" s="10">
        <f t="shared" si="28"/>
        <v>244</v>
      </c>
      <c r="N331" s="10">
        <f t="shared" si="28"/>
        <v>273</v>
      </c>
      <c r="O331" s="10">
        <f t="shared" si="28"/>
        <v>273</v>
      </c>
      <c r="P331" s="10">
        <f t="shared" si="28"/>
        <v>306</v>
      </c>
      <c r="Q331" s="10">
        <f t="shared" si="28"/>
        <v>290</v>
      </c>
      <c r="R331" s="10">
        <f t="shared" si="28"/>
        <v>254</v>
      </c>
      <c r="S331" s="10">
        <f t="shared" si="28"/>
        <v>281</v>
      </c>
      <c r="T331" s="27">
        <f t="shared" si="28"/>
        <v>6148</v>
      </c>
    </row>
    <row r="332" spans="1:20" ht="12.75">
      <c r="A332" s="6"/>
      <c r="B332" s="6"/>
      <c r="C332" s="15"/>
      <c r="D332" s="15"/>
      <c r="E332" s="16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9"/>
    </row>
    <row r="333" spans="1:20" ht="12.75">
      <c r="A333" s="6"/>
      <c r="B333" s="6"/>
      <c r="C333" s="15"/>
      <c r="D333" s="15" t="s">
        <v>533</v>
      </c>
      <c r="E333" s="16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9"/>
    </row>
    <row r="334" spans="1:20" ht="12.75">
      <c r="A334" s="6" t="s">
        <v>534</v>
      </c>
      <c r="B334" s="6" t="s">
        <v>538</v>
      </c>
      <c r="C334" s="15"/>
      <c r="D334" s="15"/>
      <c r="E334" s="24" t="s">
        <v>539</v>
      </c>
      <c r="F334" s="25">
        <v>42</v>
      </c>
      <c r="G334" s="12">
        <v>21</v>
      </c>
      <c r="H334" s="12">
        <v>24</v>
      </c>
      <c r="I334" s="12">
        <v>23</v>
      </c>
      <c r="J334" s="12">
        <v>22</v>
      </c>
      <c r="K334" s="12">
        <v>14</v>
      </c>
      <c r="L334" s="12">
        <v>25</v>
      </c>
      <c r="M334" s="12">
        <v>13</v>
      </c>
      <c r="N334" s="12">
        <v>23</v>
      </c>
      <c r="O334" s="12">
        <v>16</v>
      </c>
      <c r="P334" s="12">
        <v>0</v>
      </c>
      <c r="Q334" s="12">
        <v>0</v>
      </c>
      <c r="R334" s="12">
        <v>0</v>
      </c>
      <c r="S334" s="12">
        <v>0</v>
      </c>
      <c r="T334" s="19">
        <f>SUM(F334:S334)</f>
        <v>223</v>
      </c>
    </row>
    <row r="335" spans="1:20" ht="12.75">
      <c r="A335" s="6" t="s">
        <v>534</v>
      </c>
      <c r="B335" s="6" t="s">
        <v>535</v>
      </c>
      <c r="C335" s="15"/>
      <c r="D335" s="15"/>
      <c r="E335" s="16" t="s">
        <v>536</v>
      </c>
      <c r="F335" s="10">
        <v>56</v>
      </c>
      <c r="G335" s="10">
        <v>24</v>
      </c>
      <c r="H335" s="10">
        <v>28</v>
      </c>
      <c r="I335" s="10">
        <v>25</v>
      </c>
      <c r="J335" s="10">
        <v>26</v>
      </c>
      <c r="K335" s="10">
        <v>32</v>
      </c>
      <c r="L335" s="10">
        <v>25</v>
      </c>
      <c r="M335" s="10">
        <v>34</v>
      </c>
      <c r="N335" s="10">
        <v>38</v>
      </c>
      <c r="O335" s="10">
        <v>34</v>
      </c>
      <c r="P335" s="10">
        <v>42</v>
      </c>
      <c r="Q335" s="10">
        <v>41</v>
      </c>
      <c r="R335" s="10">
        <v>31</v>
      </c>
      <c r="S335" s="10">
        <v>30</v>
      </c>
      <c r="T335" s="19">
        <f>SUM(F335:S335)</f>
        <v>466</v>
      </c>
    </row>
    <row r="336" spans="1:20" ht="12.75">
      <c r="A336" s="6"/>
      <c r="B336" s="6"/>
      <c r="C336" s="15"/>
      <c r="D336" s="15"/>
      <c r="E336" s="16" t="s">
        <v>537</v>
      </c>
      <c r="F336" s="26">
        <v>0</v>
      </c>
      <c r="G336" s="11">
        <v>0</v>
      </c>
      <c r="H336" s="11">
        <v>1</v>
      </c>
      <c r="I336" s="11">
        <v>2</v>
      </c>
      <c r="J336" s="11">
        <v>1</v>
      </c>
      <c r="K336" s="11">
        <v>4</v>
      </c>
      <c r="L336" s="11">
        <v>3</v>
      </c>
      <c r="M336" s="11">
        <v>2</v>
      </c>
      <c r="N336" s="11">
        <v>2</v>
      </c>
      <c r="O336" s="11">
        <v>3</v>
      </c>
      <c r="P336" s="11">
        <v>0</v>
      </c>
      <c r="Q336" s="11">
        <v>0</v>
      </c>
      <c r="R336" s="11">
        <v>0</v>
      </c>
      <c r="S336" s="11">
        <v>0</v>
      </c>
      <c r="T336" s="20">
        <f>SUM(F336:S336)</f>
        <v>18</v>
      </c>
    </row>
    <row r="337" spans="1:20" ht="12.75">
      <c r="A337" s="6"/>
      <c r="B337" s="6"/>
      <c r="C337" s="15"/>
      <c r="D337" s="15"/>
      <c r="E337" s="17" t="s">
        <v>25</v>
      </c>
      <c r="F337" s="10">
        <f>SUM(F334:F336)</f>
        <v>98</v>
      </c>
      <c r="G337" s="10">
        <f aca="true" t="shared" si="29" ref="G337:T337">SUM(G334:G336)</f>
        <v>45</v>
      </c>
      <c r="H337" s="10">
        <f t="shared" si="29"/>
        <v>53</v>
      </c>
      <c r="I337" s="10">
        <f t="shared" si="29"/>
        <v>50</v>
      </c>
      <c r="J337" s="10">
        <f t="shared" si="29"/>
        <v>49</v>
      </c>
      <c r="K337" s="10">
        <f t="shared" si="29"/>
        <v>50</v>
      </c>
      <c r="L337" s="10">
        <f t="shared" si="29"/>
        <v>53</v>
      </c>
      <c r="M337" s="10">
        <f t="shared" si="29"/>
        <v>49</v>
      </c>
      <c r="N337" s="10">
        <f t="shared" si="29"/>
        <v>63</v>
      </c>
      <c r="O337" s="10">
        <f t="shared" si="29"/>
        <v>53</v>
      </c>
      <c r="P337" s="10">
        <f t="shared" si="29"/>
        <v>42</v>
      </c>
      <c r="Q337" s="10">
        <f t="shared" si="29"/>
        <v>41</v>
      </c>
      <c r="R337" s="10">
        <f t="shared" si="29"/>
        <v>31</v>
      </c>
      <c r="S337" s="10">
        <f t="shared" si="29"/>
        <v>30</v>
      </c>
      <c r="T337" s="27">
        <f t="shared" si="29"/>
        <v>707</v>
      </c>
    </row>
    <row r="338" spans="1:20" ht="12.75">
      <c r="A338" s="6"/>
      <c r="B338" s="6"/>
      <c r="C338" s="15"/>
      <c r="D338" s="15"/>
      <c r="E338" s="16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9"/>
    </row>
    <row r="339" spans="1:20" ht="12.75">
      <c r="A339" s="6"/>
      <c r="B339" s="6"/>
      <c r="C339" s="15"/>
      <c r="D339" s="15" t="s">
        <v>540</v>
      </c>
      <c r="E339" s="16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9"/>
    </row>
    <row r="340" spans="1:20" ht="12.75">
      <c r="A340" s="6" t="s">
        <v>541</v>
      </c>
      <c r="B340" s="6" t="s">
        <v>542</v>
      </c>
      <c r="C340" s="15"/>
      <c r="D340" s="15"/>
      <c r="E340" s="16" t="s">
        <v>543</v>
      </c>
      <c r="F340" s="11">
        <v>0</v>
      </c>
      <c r="G340" s="11">
        <v>1</v>
      </c>
      <c r="H340" s="11">
        <v>1</v>
      </c>
      <c r="I340" s="11">
        <v>1</v>
      </c>
      <c r="J340" s="11">
        <v>0</v>
      </c>
      <c r="K340" s="11">
        <v>1</v>
      </c>
      <c r="L340" s="11">
        <v>0</v>
      </c>
      <c r="M340" s="11">
        <v>2</v>
      </c>
      <c r="N340" s="11">
        <v>2</v>
      </c>
      <c r="O340" s="11">
        <v>1</v>
      </c>
      <c r="P340" s="11">
        <v>1</v>
      </c>
      <c r="Q340" s="11">
        <v>2</v>
      </c>
      <c r="R340" s="11">
        <v>1</v>
      </c>
      <c r="S340" s="11">
        <v>3</v>
      </c>
      <c r="T340" s="20">
        <f>SUM(F340:S340)</f>
        <v>16</v>
      </c>
    </row>
    <row r="341" spans="1:20" ht="12.75">
      <c r="A341" s="6"/>
      <c r="B341" s="6"/>
      <c r="C341" s="15"/>
      <c r="D341" s="15"/>
      <c r="E341" s="17" t="s">
        <v>25</v>
      </c>
      <c r="F341" s="10">
        <f>SUM(F340)</f>
        <v>0</v>
      </c>
      <c r="G341" s="10">
        <f aca="true" t="shared" si="30" ref="G341:T341">SUM(G340)</f>
        <v>1</v>
      </c>
      <c r="H341" s="10">
        <f t="shared" si="30"/>
        <v>1</v>
      </c>
      <c r="I341" s="10">
        <f t="shared" si="30"/>
        <v>1</v>
      </c>
      <c r="J341" s="10">
        <f t="shared" si="30"/>
        <v>0</v>
      </c>
      <c r="K341" s="10">
        <f t="shared" si="30"/>
        <v>1</v>
      </c>
      <c r="L341" s="10">
        <f t="shared" si="30"/>
        <v>0</v>
      </c>
      <c r="M341" s="10">
        <f t="shared" si="30"/>
        <v>2</v>
      </c>
      <c r="N341" s="10">
        <f t="shared" si="30"/>
        <v>2</v>
      </c>
      <c r="O341" s="10">
        <f t="shared" si="30"/>
        <v>1</v>
      </c>
      <c r="P341" s="10">
        <f t="shared" si="30"/>
        <v>1</v>
      </c>
      <c r="Q341" s="10">
        <f t="shared" si="30"/>
        <v>2</v>
      </c>
      <c r="R341" s="10">
        <f t="shared" si="30"/>
        <v>1</v>
      </c>
      <c r="S341" s="10">
        <f t="shared" si="30"/>
        <v>3</v>
      </c>
      <c r="T341" s="27">
        <f t="shared" si="30"/>
        <v>16</v>
      </c>
    </row>
    <row r="342" spans="1:20" ht="12.75">
      <c r="A342" s="6"/>
      <c r="B342" s="6"/>
      <c r="C342" s="15"/>
      <c r="D342" s="15"/>
      <c r="E342" s="16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9"/>
    </row>
    <row r="343" spans="1:20" ht="12.75">
      <c r="A343" s="6"/>
      <c r="B343" s="6"/>
      <c r="C343" s="15"/>
      <c r="D343" s="15" t="s">
        <v>544</v>
      </c>
      <c r="E343" s="16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9"/>
    </row>
    <row r="344" spans="1:20" ht="12.75">
      <c r="A344" s="6" t="s">
        <v>545</v>
      </c>
      <c r="B344" s="6" t="s">
        <v>546</v>
      </c>
      <c r="C344" s="15"/>
      <c r="D344" s="15"/>
      <c r="E344" s="16" t="s">
        <v>547</v>
      </c>
      <c r="F344" s="11">
        <v>0</v>
      </c>
      <c r="G344" s="11">
        <v>25</v>
      </c>
      <c r="H344" s="11">
        <v>16</v>
      </c>
      <c r="I344" s="11">
        <v>11</v>
      </c>
      <c r="J344" s="11">
        <v>7</v>
      </c>
      <c r="K344" s="11">
        <v>11</v>
      </c>
      <c r="L344" s="11">
        <v>12</v>
      </c>
      <c r="M344" s="11">
        <v>12</v>
      </c>
      <c r="N344" s="11">
        <v>12</v>
      </c>
      <c r="O344" s="11">
        <v>13</v>
      </c>
      <c r="P344" s="11">
        <v>8</v>
      </c>
      <c r="Q344" s="11">
        <v>10</v>
      </c>
      <c r="R344" s="11">
        <v>13</v>
      </c>
      <c r="S344" s="11">
        <v>11</v>
      </c>
      <c r="T344" s="20">
        <f>SUM(F344:S344)</f>
        <v>161</v>
      </c>
    </row>
    <row r="345" spans="1:20" ht="12.75">
      <c r="A345" s="6"/>
      <c r="B345" s="6"/>
      <c r="C345" s="15"/>
      <c r="D345" s="15"/>
      <c r="E345" s="17" t="s">
        <v>25</v>
      </c>
      <c r="F345" s="10">
        <f>SUM(F344)</f>
        <v>0</v>
      </c>
      <c r="G345" s="10">
        <f aca="true" t="shared" si="31" ref="G345:T345">SUM(G344)</f>
        <v>25</v>
      </c>
      <c r="H345" s="10">
        <f t="shared" si="31"/>
        <v>16</v>
      </c>
      <c r="I345" s="10">
        <f t="shared" si="31"/>
        <v>11</v>
      </c>
      <c r="J345" s="10">
        <f t="shared" si="31"/>
        <v>7</v>
      </c>
      <c r="K345" s="10">
        <f t="shared" si="31"/>
        <v>11</v>
      </c>
      <c r="L345" s="10">
        <f t="shared" si="31"/>
        <v>12</v>
      </c>
      <c r="M345" s="10">
        <f t="shared" si="31"/>
        <v>12</v>
      </c>
      <c r="N345" s="10">
        <f t="shared" si="31"/>
        <v>12</v>
      </c>
      <c r="O345" s="10">
        <f t="shared" si="31"/>
        <v>13</v>
      </c>
      <c r="P345" s="10">
        <f t="shared" si="31"/>
        <v>8</v>
      </c>
      <c r="Q345" s="10">
        <f t="shared" si="31"/>
        <v>10</v>
      </c>
      <c r="R345" s="10">
        <f t="shared" si="31"/>
        <v>13</v>
      </c>
      <c r="S345" s="10">
        <f t="shared" si="31"/>
        <v>11</v>
      </c>
      <c r="T345" s="27">
        <f t="shared" si="31"/>
        <v>161</v>
      </c>
    </row>
    <row r="346" spans="1:20" ht="12.75">
      <c r="A346" s="6"/>
      <c r="B346" s="6"/>
      <c r="C346" s="15"/>
      <c r="D346" s="15"/>
      <c r="E346" s="16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9"/>
    </row>
    <row r="347" spans="1:20" ht="12.75">
      <c r="A347" s="6"/>
      <c r="B347" s="6"/>
      <c r="C347" s="15" t="s">
        <v>548</v>
      </c>
      <c r="D347" s="15"/>
      <c r="E347" s="16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9"/>
    </row>
    <row r="348" spans="1:20" ht="12.75">
      <c r="A348" s="6"/>
      <c r="B348" s="6"/>
      <c r="C348" s="15"/>
      <c r="D348" s="15" t="s">
        <v>549</v>
      </c>
      <c r="E348" s="16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9"/>
    </row>
    <row r="349" spans="1:20" ht="12.75">
      <c r="A349" s="6" t="s">
        <v>550</v>
      </c>
      <c r="B349" s="6" t="s">
        <v>551</v>
      </c>
      <c r="C349" s="15"/>
      <c r="D349" s="15"/>
      <c r="E349" s="16" t="s">
        <v>552</v>
      </c>
      <c r="F349" s="10">
        <v>4</v>
      </c>
      <c r="G349" s="10">
        <v>8</v>
      </c>
      <c r="H349" s="10">
        <v>3</v>
      </c>
      <c r="I349" s="10">
        <v>5</v>
      </c>
      <c r="J349" s="10">
        <v>4</v>
      </c>
      <c r="K349" s="10">
        <v>3</v>
      </c>
      <c r="L349" s="10">
        <v>2</v>
      </c>
      <c r="M349" s="10">
        <v>1</v>
      </c>
      <c r="N349" s="10">
        <v>2</v>
      </c>
      <c r="O349" s="10">
        <v>1</v>
      </c>
      <c r="P349" s="10">
        <v>0</v>
      </c>
      <c r="Q349" s="10">
        <v>0</v>
      </c>
      <c r="R349" s="10">
        <v>0</v>
      </c>
      <c r="S349" s="10">
        <v>0</v>
      </c>
      <c r="T349" s="19">
        <f>SUM(F349:S349)</f>
        <v>33</v>
      </c>
    </row>
    <row r="350" spans="1:20" ht="12.75">
      <c r="A350" s="6" t="s">
        <v>550</v>
      </c>
      <c r="B350" s="6" t="s">
        <v>553</v>
      </c>
      <c r="C350" s="15"/>
      <c r="D350" s="15"/>
      <c r="E350" s="16" t="s">
        <v>554</v>
      </c>
      <c r="F350" s="11">
        <v>6</v>
      </c>
      <c r="G350" s="11">
        <v>2</v>
      </c>
      <c r="H350" s="11">
        <v>2</v>
      </c>
      <c r="I350" s="11">
        <v>5</v>
      </c>
      <c r="J350" s="11">
        <v>3</v>
      </c>
      <c r="K350" s="11">
        <v>1</v>
      </c>
      <c r="L350" s="11">
        <v>4</v>
      </c>
      <c r="M350" s="11">
        <v>4</v>
      </c>
      <c r="N350" s="11">
        <v>1</v>
      </c>
      <c r="O350" s="11">
        <v>1</v>
      </c>
      <c r="P350" s="11">
        <v>0</v>
      </c>
      <c r="Q350" s="11">
        <v>0</v>
      </c>
      <c r="R350" s="11">
        <v>0</v>
      </c>
      <c r="S350" s="11">
        <v>0</v>
      </c>
      <c r="T350" s="20">
        <f>SUM(F350:S350)</f>
        <v>29</v>
      </c>
    </row>
    <row r="351" spans="1:20" ht="12.75">
      <c r="A351" s="6"/>
      <c r="B351" s="6"/>
      <c r="C351" s="15"/>
      <c r="D351" s="15"/>
      <c r="E351" s="17" t="s">
        <v>25</v>
      </c>
      <c r="F351" s="10">
        <f>SUM(F349:F350)</f>
        <v>10</v>
      </c>
      <c r="G351" s="10">
        <f aca="true" t="shared" si="32" ref="G351:T351">SUM(G349:G350)</f>
        <v>10</v>
      </c>
      <c r="H351" s="10">
        <f t="shared" si="32"/>
        <v>5</v>
      </c>
      <c r="I351" s="10">
        <f t="shared" si="32"/>
        <v>10</v>
      </c>
      <c r="J351" s="10">
        <f t="shared" si="32"/>
        <v>7</v>
      </c>
      <c r="K351" s="10">
        <f t="shared" si="32"/>
        <v>4</v>
      </c>
      <c r="L351" s="10">
        <f t="shared" si="32"/>
        <v>6</v>
      </c>
      <c r="M351" s="10">
        <f t="shared" si="32"/>
        <v>5</v>
      </c>
      <c r="N351" s="10">
        <f t="shared" si="32"/>
        <v>3</v>
      </c>
      <c r="O351" s="10">
        <f t="shared" si="32"/>
        <v>2</v>
      </c>
      <c r="P351" s="10">
        <f t="shared" si="32"/>
        <v>0</v>
      </c>
      <c r="Q351" s="10">
        <f t="shared" si="32"/>
        <v>0</v>
      </c>
      <c r="R351" s="10">
        <f t="shared" si="32"/>
        <v>0</v>
      </c>
      <c r="S351" s="10">
        <f t="shared" si="32"/>
        <v>0</v>
      </c>
      <c r="T351" s="27">
        <f t="shared" si="32"/>
        <v>62</v>
      </c>
    </row>
    <row r="352" spans="1:20" ht="12.75">
      <c r="A352" s="6"/>
      <c r="B352" s="6"/>
      <c r="C352" s="15"/>
      <c r="D352" s="15"/>
      <c r="E352" s="16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9"/>
    </row>
    <row r="353" spans="1:20" ht="12.75">
      <c r="A353" s="6"/>
      <c r="B353" s="6"/>
      <c r="C353" s="15"/>
      <c r="D353" s="15" t="s">
        <v>555</v>
      </c>
      <c r="E353" s="16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9"/>
    </row>
    <row r="354" spans="1:20" ht="12.75">
      <c r="A354" s="6" t="s">
        <v>556</v>
      </c>
      <c r="B354" s="6" t="s">
        <v>557</v>
      </c>
      <c r="C354" s="15"/>
      <c r="D354" s="15"/>
      <c r="E354" s="16" t="s">
        <v>558</v>
      </c>
      <c r="F354" s="11">
        <v>3</v>
      </c>
      <c r="G354" s="11">
        <v>4</v>
      </c>
      <c r="H354" s="11">
        <v>4</v>
      </c>
      <c r="I354" s="11">
        <v>2</v>
      </c>
      <c r="J354" s="11">
        <v>3</v>
      </c>
      <c r="K354" s="11">
        <v>2</v>
      </c>
      <c r="L354" s="11">
        <v>1</v>
      </c>
      <c r="M354" s="11">
        <v>1</v>
      </c>
      <c r="N354" s="11">
        <v>1</v>
      </c>
      <c r="O354" s="11">
        <v>0</v>
      </c>
      <c r="P354" s="11">
        <v>5</v>
      </c>
      <c r="Q354" s="11">
        <v>2</v>
      </c>
      <c r="R354" s="11">
        <v>3</v>
      </c>
      <c r="S354" s="11">
        <v>1</v>
      </c>
      <c r="T354" s="20">
        <f>SUM(F354:S354)</f>
        <v>32</v>
      </c>
    </row>
    <row r="355" spans="1:20" ht="12.75">
      <c r="A355" s="6"/>
      <c r="B355" s="6"/>
      <c r="C355" s="15"/>
      <c r="D355" s="15"/>
      <c r="E355" s="17" t="s">
        <v>25</v>
      </c>
      <c r="F355" s="10">
        <f>SUM(F354)</f>
        <v>3</v>
      </c>
      <c r="G355" s="10">
        <f aca="true" t="shared" si="33" ref="G355:T355">SUM(G354)</f>
        <v>4</v>
      </c>
      <c r="H355" s="10">
        <f t="shared" si="33"/>
        <v>4</v>
      </c>
      <c r="I355" s="10">
        <f t="shared" si="33"/>
        <v>2</v>
      </c>
      <c r="J355" s="10">
        <f t="shared" si="33"/>
        <v>3</v>
      </c>
      <c r="K355" s="10">
        <f t="shared" si="33"/>
        <v>2</v>
      </c>
      <c r="L355" s="10">
        <f t="shared" si="33"/>
        <v>1</v>
      </c>
      <c r="M355" s="10">
        <f t="shared" si="33"/>
        <v>1</v>
      </c>
      <c r="N355" s="10">
        <f t="shared" si="33"/>
        <v>1</v>
      </c>
      <c r="O355" s="10">
        <f t="shared" si="33"/>
        <v>0</v>
      </c>
      <c r="P355" s="10">
        <f t="shared" si="33"/>
        <v>5</v>
      </c>
      <c r="Q355" s="10">
        <f t="shared" si="33"/>
        <v>2</v>
      </c>
      <c r="R355" s="10">
        <f t="shared" si="33"/>
        <v>3</v>
      </c>
      <c r="S355" s="10">
        <f t="shared" si="33"/>
        <v>1</v>
      </c>
      <c r="T355" s="27">
        <f t="shared" si="33"/>
        <v>32</v>
      </c>
    </row>
    <row r="356" spans="1:20" ht="12.75">
      <c r="A356" s="6"/>
      <c r="B356" s="6"/>
      <c r="C356" s="15"/>
      <c r="D356" s="15"/>
      <c r="E356" s="16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9"/>
    </row>
    <row r="357" spans="1:20" ht="12.75">
      <c r="A357" s="6"/>
      <c r="B357" s="6"/>
      <c r="C357" s="15" t="s">
        <v>559</v>
      </c>
      <c r="D357" s="15"/>
      <c r="E357" s="16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9"/>
    </row>
    <row r="358" spans="1:20" ht="12.75">
      <c r="A358" s="6"/>
      <c r="B358" s="6"/>
      <c r="C358" s="15"/>
      <c r="D358" s="15" t="s">
        <v>560</v>
      </c>
      <c r="E358" s="16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9"/>
    </row>
    <row r="359" spans="1:20" ht="12.75">
      <c r="A359" s="6" t="s">
        <v>561</v>
      </c>
      <c r="B359" s="6" t="s">
        <v>562</v>
      </c>
      <c r="C359" s="15"/>
      <c r="D359" s="15"/>
      <c r="E359" s="16" t="s">
        <v>563</v>
      </c>
      <c r="F359" s="10">
        <v>21</v>
      </c>
      <c r="G359" s="10">
        <v>14</v>
      </c>
      <c r="H359" s="10">
        <v>3</v>
      </c>
      <c r="I359" s="10">
        <v>6</v>
      </c>
      <c r="J359" s="10">
        <v>10</v>
      </c>
      <c r="K359" s="10">
        <v>7</v>
      </c>
      <c r="L359" s="10">
        <v>6</v>
      </c>
      <c r="M359" s="10">
        <v>8</v>
      </c>
      <c r="N359" s="10">
        <v>5</v>
      </c>
      <c r="O359" s="10">
        <v>4</v>
      </c>
      <c r="P359" s="10">
        <v>1</v>
      </c>
      <c r="Q359" s="10">
        <v>5</v>
      </c>
      <c r="R359" s="10">
        <v>4</v>
      </c>
      <c r="S359" s="10">
        <v>0</v>
      </c>
      <c r="T359" s="19">
        <f>SUM(F359:S359)</f>
        <v>94</v>
      </c>
    </row>
    <row r="360" spans="1:20" ht="12.75">
      <c r="A360" s="6" t="s">
        <v>561</v>
      </c>
      <c r="B360" s="6" t="s">
        <v>564</v>
      </c>
      <c r="C360" s="15"/>
      <c r="D360" s="15"/>
      <c r="E360" s="16" t="s">
        <v>565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43</v>
      </c>
      <c r="Q360" s="10">
        <v>30</v>
      </c>
      <c r="R360" s="10">
        <v>41</v>
      </c>
      <c r="S360" s="10">
        <v>54</v>
      </c>
      <c r="T360" s="19">
        <f>SUM(F360:S360)</f>
        <v>168</v>
      </c>
    </row>
    <row r="361" spans="1:20" ht="12.75">
      <c r="A361" s="6" t="s">
        <v>561</v>
      </c>
      <c r="B361" s="6" t="s">
        <v>566</v>
      </c>
      <c r="C361" s="15"/>
      <c r="D361" s="15"/>
      <c r="E361" s="16" t="s">
        <v>567</v>
      </c>
      <c r="F361" s="10">
        <v>26</v>
      </c>
      <c r="G361" s="10">
        <v>17</v>
      </c>
      <c r="H361" s="10">
        <v>21</v>
      </c>
      <c r="I361" s="10">
        <v>12</v>
      </c>
      <c r="J361" s="10">
        <v>11</v>
      </c>
      <c r="K361" s="10">
        <v>5</v>
      </c>
      <c r="L361" s="10">
        <v>7</v>
      </c>
      <c r="M361" s="10">
        <v>2</v>
      </c>
      <c r="N361" s="10">
        <v>8</v>
      </c>
      <c r="O361" s="10">
        <v>18</v>
      </c>
      <c r="P361" s="10">
        <v>0</v>
      </c>
      <c r="Q361" s="10">
        <v>0</v>
      </c>
      <c r="R361" s="10">
        <v>0</v>
      </c>
      <c r="S361" s="10">
        <v>0</v>
      </c>
      <c r="T361" s="19">
        <f>SUM(F361:S361)</f>
        <v>127</v>
      </c>
    </row>
    <row r="362" spans="1:20" ht="12.75">
      <c r="A362" s="6" t="s">
        <v>561</v>
      </c>
      <c r="B362" s="6" t="s">
        <v>568</v>
      </c>
      <c r="C362" s="15"/>
      <c r="D362" s="15"/>
      <c r="E362" s="16" t="s">
        <v>569</v>
      </c>
      <c r="F362" s="11">
        <v>12</v>
      </c>
      <c r="G362" s="11">
        <v>39</v>
      </c>
      <c r="H362" s="11">
        <v>20</v>
      </c>
      <c r="I362" s="11">
        <v>18</v>
      </c>
      <c r="J362" s="11">
        <v>12</v>
      </c>
      <c r="K362" s="11">
        <v>13</v>
      </c>
      <c r="L362" s="11">
        <v>17</v>
      </c>
      <c r="M362" s="11">
        <v>12</v>
      </c>
      <c r="N362" s="11">
        <v>18</v>
      </c>
      <c r="O362" s="11">
        <v>15</v>
      </c>
      <c r="P362" s="11">
        <v>0</v>
      </c>
      <c r="Q362" s="11">
        <v>0</v>
      </c>
      <c r="R362" s="11">
        <v>0</v>
      </c>
      <c r="S362" s="11">
        <v>0</v>
      </c>
      <c r="T362" s="20">
        <f>SUM(F362:S362)</f>
        <v>176</v>
      </c>
    </row>
    <row r="363" spans="1:20" ht="12.75">
      <c r="A363" s="6"/>
      <c r="B363" s="6"/>
      <c r="C363" s="15"/>
      <c r="D363" s="15"/>
      <c r="E363" s="17" t="s">
        <v>25</v>
      </c>
      <c r="F363" s="10">
        <f>SUM(F359:F362)</f>
        <v>59</v>
      </c>
      <c r="G363" s="10">
        <f aca="true" t="shared" si="34" ref="G363:S363">SUM(G359:G362)</f>
        <v>70</v>
      </c>
      <c r="H363" s="10">
        <f t="shared" si="34"/>
        <v>44</v>
      </c>
      <c r="I363" s="10">
        <f t="shared" si="34"/>
        <v>36</v>
      </c>
      <c r="J363" s="10">
        <f t="shared" si="34"/>
        <v>33</v>
      </c>
      <c r="K363" s="10">
        <f t="shared" si="34"/>
        <v>25</v>
      </c>
      <c r="L363" s="10">
        <f t="shared" si="34"/>
        <v>30</v>
      </c>
      <c r="M363" s="10">
        <f t="shared" si="34"/>
        <v>22</v>
      </c>
      <c r="N363" s="10">
        <f t="shared" si="34"/>
        <v>31</v>
      </c>
      <c r="O363" s="10">
        <f t="shared" si="34"/>
        <v>37</v>
      </c>
      <c r="P363" s="10">
        <f t="shared" si="34"/>
        <v>44</v>
      </c>
      <c r="Q363" s="10">
        <f t="shared" si="34"/>
        <v>35</v>
      </c>
      <c r="R363" s="10">
        <f t="shared" si="34"/>
        <v>45</v>
      </c>
      <c r="S363" s="10">
        <f t="shared" si="34"/>
        <v>54</v>
      </c>
      <c r="T363" s="19">
        <f>SUM(F363:S363)</f>
        <v>565</v>
      </c>
    </row>
    <row r="364" spans="1:20" ht="12.75">
      <c r="A364" s="6"/>
      <c r="B364" s="6"/>
      <c r="C364" s="15"/>
      <c r="D364" s="15"/>
      <c r="E364" s="16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9"/>
    </row>
    <row r="365" spans="1:20" ht="12.75">
      <c r="A365" s="6"/>
      <c r="B365" s="6"/>
      <c r="C365" s="15" t="s">
        <v>570</v>
      </c>
      <c r="D365" s="15"/>
      <c r="E365" s="16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9"/>
    </row>
    <row r="366" spans="1:20" ht="12.75">
      <c r="A366" s="6"/>
      <c r="B366" s="6"/>
      <c r="C366" s="15"/>
      <c r="D366" s="15" t="s">
        <v>571</v>
      </c>
      <c r="E366" s="16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9"/>
    </row>
    <row r="367" spans="1:20" ht="12.75">
      <c r="A367" s="6" t="s">
        <v>573</v>
      </c>
      <c r="B367" s="6" t="s">
        <v>574</v>
      </c>
      <c r="C367" s="15"/>
      <c r="D367" s="15"/>
      <c r="E367" s="24" t="s">
        <v>575</v>
      </c>
      <c r="F367" s="25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9</v>
      </c>
      <c r="P367" s="12">
        <v>9</v>
      </c>
      <c r="Q367" s="12">
        <v>14</v>
      </c>
      <c r="R367" s="12">
        <v>16</v>
      </c>
      <c r="S367" s="12">
        <v>19</v>
      </c>
      <c r="T367" s="19">
        <f>SUM(F367:S367)</f>
        <v>67</v>
      </c>
    </row>
    <row r="368" spans="1:20" ht="12.75">
      <c r="A368" s="6"/>
      <c r="B368" s="6"/>
      <c r="C368" s="15"/>
      <c r="D368" s="15"/>
      <c r="E368" s="16" t="s">
        <v>853</v>
      </c>
      <c r="F368" s="12">
        <v>2</v>
      </c>
      <c r="G368" s="12">
        <v>4</v>
      </c>
      <c r="H368" s="12">
        <v>3</v>
      </c>
      <c r="I368" s="12">
        <v>3</v>
      </c>
      <c r="J368" s="12">
        <v>3</v>
      </c>
      <c r="K368" s="12">
        <v>1</v>
      </c>
      <c r="L368" s="12">
        <v>1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9">
        <f>SUM(F368:S368)</f>
        <v>17</v>
      </c>
    </row>
    <row r="369" spans="1:20" ht="12.75">
      <c r="A369" s="6"/>
      <c r="B369" s="6"/>
      <c r="C369" s="15"/>
      <c r="D369" s="15"/>
      <c r="E369" s="16" t="s">
        <v>572</v>
      </c>
      <c r="F369" s="26">
        <v>0</v>
      </c>
      <c r="G369" s="11">
        <v>5</v>
      </c>
      <c r="H369" s="11">
        <v>8</v>
      </c>
      <c r="I369" s="11">
        <v>2</v>
      </c>
      <c r="J369" s="11">
        <v>2</v>
      </c>
      <c r="K369" s="11">
        <v>3</v>
      </c>
      <c r="L369" s="11">
        <v>4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20">
        <f>SUM(F369:S369)</f>
        <v>24</v>
      </c>
    </row>
    <row r="370" spans="1:20" ht="12.75">
      <c r="A370" s="6"/>
      <c r="B370" s="6"/>
      <c r="C370" s="15"/>
      <c r="D370" s="15"/>
      <c r="E370" s="17" t="s">
        <v>25</v>
      </c>
      <c r="F370" s="10">
        <f>SUM(F367:F369)</f>
        <v>2</v>
      </c>
      <c r="G370" s="10">
        <f aca="true" t="shared" si="35" ref="G370:S370">SUM(G367:G369)</f>
        <v>9</v>
      </c>
      <c r="H370" s="10">
        <f t="shared" si="35"/>
        <v>11</v>
      </c>
      <c r="I370" s="10">
        <f t="shared" si="35"/>
        <v>5</v>
      </c>
      <c r="J370" s="10">
        <f t="shared" si="35"/>
        <v>5</v>
      </c>
      <c r="K370" s="10">
        <f t="shared" si="35"/>
        <v>4</v>
      </c>
      <c r="L370" s="10">
        <f t="shared" si="35"/>
        <v>5</v>
      </c>
      <c r="M370" s="10">
        <f t="shared" si="35"/>
        <v>0</v>
      </c>
      <c r="N370" s="10">
        <f t="shared" si="35"/>
        <v>0</v>
      </c>
      <c r="O370" s="10">
        <f t="shared" si="35"/>
        <v>9</v>
      </c>
      <c r="P370" s="10">
        <f t="shared" si="35"/>
        <v>9</v>
      </c>
      <c r="Q370" s="10">
        <f t="shared" si="35"/>
        <v>14</v>
      </c>
      <c r="R370" s="10">
        <f t="shared" si="35"/>
        <v>16</v>
      </c>
      <c r="S370" s="10">
        <f t="shared" si="35"/>
        <v>19</v>
      </c>
      <c r="T370" s="19">
        <f>SUM(F370:S370)</f>
        <v>108</v>
      </c>
    </row>
    <row r="371" spans="1:20" ht="12.75">
      <c r="A371" s="6"/>
      <c r="B371" s="6"/>
      <c r="C371" s="15"/>
      <c r="D371" s="15"/>
      <c r="E371" s="16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9"/>
    </row>
    <row r="372" spans="1:20" ht="12.75">
      <c r="A372" s="6"/>
      <c r="B372" s="6"/>
      <c r="C372" s="15" t="s">
        <v>576</v>
      </c>
      <c r="D372" s="15"/>
      <c r="E372" s="16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9"/>
    </row>
    <row r="373" spans="1:20" ht="12.75">
      <c r="A373" s="6"/>
      <c r="B373" s="6"/>
      <c r="C373" s="15"/>
      <c r="D373" s="15" t="s">
        <v>577</v>
      </c>
      <c r="E373" s="16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9"/>
    </row>
    <row r="374" spans="1:20" ht="12.75">
      <c r="A374" s="6" t="s">
        <v>578</v>
      </c>
      <c r="B374" s="6" t="s">
        <v>588</v>
      </c>
      <c r="C374" s="15"/>
      <c r="D374" s="15"/>
      <c r="E374" s="16" t="s">
        <v>589</v>
      </c>
      <c r="F374" s="10">
        <v>15</v>
      </c>
      <c r="G374" s="10">
        <v>11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9">
        <f>SUM(F374:S374)</f>
        <v>26</v>
      </c>
    </row>
    <row r="375" spans="1:20" ht="12.75">
      <c r="A375" s="6" t="s">
        <v>578</v>
      </c>
      <c r="B375" s="6" t="s">
        <v>590</v>
      </c>
      <c r="C375" s="15"/>
      <c r="D375" s="15"/>
      <c r="E375" s="16" t="s">
        <v>591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1</v>
      </c>
      <c r="L375" s="10">
        <v>0</v>
      </c>
      <c r="M375" s="10">
        <v>2</v>
      </c>
      <c r="N375" s="10">
        <v>0</v>
      </c>
      <c r="O375" s="10">
        <v>3</v>
      </c>
      <c r="P375" s="10">
        <v>0</v>
      </c>
      <c r="Q375" s="10">
        <v>0</v>
      </c>
      <c r="R375" s="10">
        <v>0</v>
      </c>
      <c r="S375" s="10">
        <v>0</v>
      </c>
      <c r="T375" s="19">
        <f aca="true" t="shared" si="36" ref="T375:T418">SUM(F375:S375)</f>
        <v>6</v>
      </c>
    </row>
    <row r="376" spans="1:20" ht="12.75">
      <c r="A376" s="6" t="s">
        <v>578</v>
      </c>
      <c r="B376" s="6" t="s">
        <v>604</v>
      </c>
      <c r="C376" s="15"/>
      <c r="D376" s="15"/>
      <c r="E376" s="16" t="s">
        <v>605</v>
      </c>
      <c r="F376" s="10">
        <v>0</v>
      </c>
      <c r="G376" s="10">
        <v>2</v>
      </c>
      <c r="H376" s="10">
        <v>0</v>
      </c>
      <c r="I376" s="10">
        <v>0</v>
      </c>
      <c r="J376" s="10">
        <v>3</v>
      </c>
      <c r="K376" s="10">
        <v>4</v>
      </c>
      <c r="L376" s="10">
        <v>0</v>
      </c>
      <c r="M376" s="10">
        <v>3</v>
      </c>
      <c r="N376" s="10">
        <v>4</v>
      </c>
      <c r="O376" s="10">
        <v>2</v>
      </c>
      <c r="P376" s="10">
        <v>5</v>
      </c>
      <c r="Q376" s="10">
        <v>5</v>
      </c>
      <c r="R376" s="10">
        <v>1</v>
      </c>
      <c r="S376" s="10">
        <v>2</v>
      </c>
      <c r="T376" s="19">
        <f t="shared" si="36"/>
        <v>31</v>
      </c>
    </row>
    <row r="377" spans="1:20" ht="12.75">
      <c r="A377" s="6" t="s">
        <v>578</v>
      </c>
      <c r="B377" s="6" t="s">
        <v>606</v>
      </c>
      <c r="C377" s="15"/>
      <c r="D377" s="15"/>
      <c r="E377" s="16" t="s">
        <v>607</v>
      </c>
      <c r="F377" s="10">
        <v>11</v>
      </c>
      <c r="G377" s="10">
        <v>19</v>
      </c>
      <c r="H377" s="10">
        <v>17</v>
      </c>
      <c r="I377" s="10">
        <v>22</v>
      </c>
      <c r="J377" s="10">
        <v>18</v>
      </c>
      <c r="K377" s="10">
        <v>26</v>
      </c>
      <c r="L377" s="10">
        <v>21</v>
      </c>
      <c r="M377" s="10">
        <v>23</v>
      </c>
      <c r="N377" s="10">
        <v>10</v>
      </c>
      <c r="O377" s="10">
        <v>13</v>
      </c>
      <c r="P377" s="10">
        <v>17</v>
      </c>
      <c r="Q377" s="10">
        <v>8</v>
      </c>
      <c r="R377" s="10">
        <v>13</v>
      </c>
      <c r="S377" s="10">
        <v>15</v>
      </c>
      <c r="T377" s="19">
        <f t="shared" si="36"/>
        <v>233</v>
      </c>
    </row>
    <row r="378" spans="1:20" ht="12.75">
      <c r="A378" s="6" t="s">
        <v>578</v>
      </c>
      <c r="B378" s="6" t="s">
        <v>608</v>
      </c>
      <c r="C378" s="15"/>
      <c r="D378" s="15"/>
      <c r="E378" s="16" t="s">
        <v>609</v>
      </c>
      <c r="F378" s="10">
        <v>38</v>
      </c>
      <c r="G378" s="10">
        <v>32</v>
      </c>
      <c r="H378" s="10">
        <v>37</v>
      </c>
      <c r="I378" s="10">
        <v>32</v>
      </c>
      <c r="J378" s="10">
        <v>26</v>
      </c>
      <c r="K378" s="10">
        <v>34</v>
      </c>
      <c r="L378" s="10">
        <v>28</v>
      </c>
      <c r="M378" s="10">
        <v>37</v>
      </c>
      <c r="N378" s="10">
        <v>44</v>
      </c>
      <c r="O378" s="10">
        <v>31</v>
      </c>
      <c r="P378" s="10">
        <v>0</v>
      </c>
      <c r="Q378" s="10">
        <v>0</v>
      </c>
      <c r="R378" s="10">
        <v>0</v>
      </c>
      <c r="S378" s="10">
        <v>0</v>
      </c>
      <c r="T378" s="19">
        <f t="shared" si="36"/>
        <v>339</v>
      </c>
    </row>
    <row r="379" spans="1:20" ht="12.75">
      <c r="A379" s="6" t="s">
        <v>578</v>
      </c>
      <c r="B379" s="6" t="s">
        <v>610</v>
      </c>
      <c r="C379" s="15"/>
      <c r="D379" s="15"/>
      <c r="E379" s="16" t="s">
        <v>473</v>
      </c>
      <c r="F379" s="10">
        <v>13</v>
      </c>
      <c r="G379" s="10">
        <v>18</v>
      </c>
      <c r="H379" s="10">
        <v>8</v>
      </c>
      <c r="I379" s="10">
        <v>8</v>
      </c>
      <c r="J379" s="10">
        <v>10</v>
      </c>
      <c r="K379" s="10">
        <v>8</v>
      </c>
      <c r="L379" s="10">
        <v>3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9">
        <f t="shared" si="36"/>
        <v>68</v>
      </c>
    </row>
    <row r="380" spans="1:20" ht="12.75">
      <c r="A380" s="6" t="s">
        <v>578</v>
      </c>
      <c r="B380" s="6" t="s">
        <v>579</v>
      </c>
      <c r="C380" s="15"/>
      <c r="D380" s="15"/>
      <c r="E380" s="16" t="s">
        <v>473</v>
      </c>
      <c r="F380" s="10">
        <v>18</v>
      </c>
      <c r="G380" s="10">
        <v>8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9">
        <f t="shared" si="36"/>
        <v>26</v>
      </c>
    </row>
    <row r="381" spans="1:20" ht="12.75">
      <c r="A381" s="6" t="s">
        <v>578</v>
      </c>
      <c r="B381" s="6" t="s">
        <v>580</v>
      </c>
      <c r="C381" s="15"/>
      <c r="D381" s="15"/>
      <c r="E381" s="16" t="s">
        <v>473</v>
      </c>
      <c r="F381" s="10">
        <v>30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9">
        <f t="shared" si="36"/>
        <v>30</v>
      </c>
    </row>
    <row r="382" spans="1:20" ht="12.75">
      <c r="A382" s="6" t="s">
        <v>578</v>
      </c>
      <c r="B382" s="6" t="s">
        <v>594</v>
      </c>
      <c r="C382" s="15"/>
      <c r="D382" s="15"/>
      <c r="E382" s="16" t="s">
        <v>595</v>
      </c>
      <c r="F382" s="10">
        <v>30</v>
      </c>
      <c r="G382" s="10">
        <v>22</v>
      </c>
      <c r="H382" s="10">
        <v>25</v>
      </c>
      <c r="I382" s="10">
        <v>23</v>
      </c>
      <c r="J382" s="10">
        <v>17</v>
      </c>
      <c r="K382" s="10">
        <v>19</v>
      </c>
      <c r="L382" s="10">
        <v>19</v>
      </c>
      <c r="M382" s="10">
        <v>27</v>
      </c>
      <c r="N382" s="10">
        <v>26</v>
      </c>
      <c r="O382" s="10">
        <v>28</v>
      </c>
      <c r="P382" s="10">
        <v>19</v>
      </c>
      <c r="Q382" s="10">
        <v>20</v>
      </c>
      <c r="R382" s="10">
        <v>16</v>
      </c>
      <c r="S382" s="10">
        <v>17</v>
      </c>
      <c r="T382" s="19">
        <f t="shared" si="36"/>
        <v>308</v>
      </c>
    </row>
    <row r="383" spans="1:20" ht="12.75">
      <c r="A383" s="6" t="s">
        <v>578</v>
      </c>
      <c r="B383" s="6" t="s">
        <v>611</v>
      </c>
      <c r="C383" s="15"/>
      <c r="D383" s="15"/>
      <c r="E383" s="16" t="s">
        <v>612</v>
      </c>
      <c r="F383" s="10">
        <v>30</v>
      </c>
      <c r="G383" s="10">
        <v>41</v>
      </c>
      <c r="H383" s="10">
        <v>52</v>
      </c>
      <c r="I383" s="10">
        <v>53</v>
      </c>
      <c r="J383" s="10">
        <v>58</v>
      </c>
      <c r="K383" s="10">
        <v>50</v>
      </c>
      <c r="L383" s="10">
        <v>60</v>
      </c>
      <c r="M383" s="10">
        <v>70</v>
      </c>
      <c r="N383" s="10">
        <v>68</v>
      </c>
      <c r="O383" s="10">
        <v>73</v>
      </c>
      <c r="P383" s="10">
        <v>83</v>
      </c>
      <c r="Q383" s="10">
        <v>89</v>
      </c>
      <c r="R383" s="10">
        <v>78</v>
      </c>
      <c r="S383" s="10">
        <v>78</v>
      </c>
      <c r="T383" s="19">
        <f t="shared" si="36"/>
        <v>883</v>
      </c>
    </row>
    <row r="384" spans="1:20" ht="12.75">
      <c r="A384" s="6" t="s">
        <v>578</v>
      </c>
      <c r="B384" s="6" t="s">
        <v>613</v>
      </c>
      <c r="C384" s="15"/>
      <c r="D384" s="15"/>
      <c r="E384" s="16" t="s">
        <v>614</v>
      </c>
      <c r="F384" s="10">
        <v>16</v>
      </c>
      <c r="G384" s="10">
        <v>15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9">
        <f t="shared" si="36"/>
        <v>31</v>
      </c>
    </row>
    <row r="385" spans="1:20" ht="12.75">
      <c r="A385" s="6" t="s">
        <v>578</v>
      </c>
      <c r="B385" s="6" t="s">
        <v>615</v>
      </c>
      <c r="C385" s="15"/>
      <c r="D385" s="15"/>
      <c r="E385" s="16" t="s">
        <v>616</v>
      </c>
      <c r="F385" s="10">
        <v>76</v>
      </c>
      <c r="G385" s="10">
        <v>11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9">
        <f t="shared" si="36"/>
        <v>87</v>
      </c>
    </row>
    <row r="386" spans="1:20" ht="12.75">
      <c r="A386" s="6" t="s">
        <v>578</v>
      </c>
      <c r="B386" s="6" t="s">
        <v>635</v>
      </c>
      <c r="C386" s="15"/>
      <c r="D386" s="15"/>
      <c r="E386" s="16" t="s">
        <v>636</v>
      </c>
      <c r="F386" s="10">
        <v>102</v>
      </c>
      <c r="G386" s="10">
        <v>15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9">
        <f t="shared" si="36"/>
        <v>117</v>
      </c>
    </row>
    <row r="387" spans="1:20" ht="12.75">
      <c r="A387" s="6"/>
      <c r="B387" s="6"/>
      <c r="C387" s="15"/>
      <c r="D387" s="15"/>
      <c r="E387" s="16" t="s">
        <v>854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2</v>
      </c>
      <c r="O387" s="10">
        <v>5</v>
      </c>
      <c r="P387" s="10">
        <v>11</v>
      </c>
      <c r="Q387" s="10">
        <v>8</v>
      </c>
      <c r="R387" s="10">
        <v>6</v>
      </c>
      <c r="S387" s="10">
        <v>10</v>
      </c>
      <c r="T387" s="19">
        <f t="shared" si="36"/>
        <v>42</v>
      </c>
    </row>
    <row r="388" spans="1:20" ht="12.75">
      <c r="A388" s="6"/>
      <c r="B388" s="6"/>
      <c r="C388" s="15"/>
      <c r="D388" s="15"/>
      <c r="E388" s="16" t="s">
        <v>855</v>
      </c>
      <c r="F388" s="10">
        <v>74</v>
      </c>
      <c r="G388" s="10">
        <v>23</v>
      </c>
      <c r="H388" s="10">
        <v>13</v>
      </c>
      <c r="I388" s="10">
        <v>8</v>
      </c>
      <c r="J388" s="10">
        <v>5</v>
      </c>
      <c r="K388" s="10">
        <v>7</v>
      </c>
      <c r="L388" s="10">
        <v>7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9">
        <f t="shared" si="36"/>
        <v>137</v>
      </c>
    </row>
    <row r="389" spans="1:20" ht="12.75">
      <c r="A389" s="6" t="s">
        <v>578</v>
      </c>
      <c r="B389" s="6" t="s">
        <v>596</v>
      </c>
      <c r="C389" s="15"/>
      <c r="D389" s="15"/>
      <c r="E389" s="16" t="s">
        <v>597</v>
      </c>
      <c r="F389" s="10">
        <v>0</v>
      </c>
      <c r="G389" s="10">
        <v>73</v>
      </c>
      <c r="H389" s="10">
        <v>62</v>
      </c>
      <c r="I389" s="10">
        <v>70</v>
      </c>
      <c r="J389" s="10">
        <v>71</v>
      </c>
      <c r="K389" s="10">
        <v>83</v>
      </c>
      <c r="L389" s="10">
        <v>71</v>
      </c>
      <c r="M389" s="10">
        <v>104</v>
      </c>
      <c r="N389" s="10">
        <v>84</v>
      </c>
      <c r="O389" s="10">
        <v>119</v>
      </c>
      <c r="P389" s="10">
        <v>107</v>
      </c>
      <c r="Q389" s="10">
        <v>97</v>
      </c>
      <c r="R389" s="10">
        <v>130</v>
      </c>
      <c r="S389" s="10">
        <v>79</v>
      </c>
      <c r="T389" s="19">
        <f t="shared" si="36"/>
        <v>1150</v>
      </c>
    </row>
    <row r="390" spans="1:20" ht="12.75">
      <c r="A390" s="6" t="s">
        <v>578</v>
      </c>
      <c r="B390" s="6" t="s">
        <v>617</v>
      </c>
      <c r="C390" s="15"/>
      <c r="D390" s="15"/>
      <c r="E390" s="16" t="s">
        <v>618</v>
      </c>
      <c r="F390" s="10">
        <v>14</v>
      </c>
      <c r="G390" s="10">
        <v>16</v>
      </c>
      <c r="H390" s="10">
        <v>17</v>
      </c>
      <c r="I390" s="10">
        <v>17</v>
      </c>
      <c r="J390" s="10">
        <v>18</v>
      </c>
      <c r="K390" s="10">
        <v>19</v>
      </c>
      <c r="L390" s="10">
        <v>22</v>
      </c>
      <c r="M390" s="10">
        <v>19</v>
      </c>
      <c r="N390" s="10">
        <v>22</v>
      </c>
      <c r="O390" s="10">
        <v>19</v>
      </c>
      <c r="P390" s="10">
        <v>9</v>
      </c>
      <c r="Q390" s="10">
        <v>8</v>
      </c>
      <c r="R390" s="10">
        <v>16</v>
      </c>
      <c r="S390" s="10">
        <v>8</v>
      </c>
      <c r="T390" s="19">
        <f t="shared" si="36"/>
        <v>224</v>
      </c>
    </row>
    <row r="391" spans="1:20" ht="12.75">
      <c r="A391" s="6" t="s">
        <v>578</v>
      </c>
      <c r="B391" s="6" t="s">
        <v>598</v>
      </c>
      <c r="C391" s="15"/>
      <c r="D391" s="15"/>
      <c r="E391" s="16" t="s">
        <v>599</v>
      </c>
      <c r="F391" s="10">
        <v>173</v>
      </c>
      <c r="G391" s="10">
        <v>12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9">
        <f t="shared" si="36"/>
        <v>185</v>
      </c>
    </row>
    <row r="392" spans="1:20" ht="12.75">
      <c r="A392" s="6" t="s">
        <v>578</v>
      </c>
      <c r="B392" s="6" t="s">
        <v>602</v>
      </c>
      <c r="C392" s="15"/>
      <c r="D392" s="15"/>
      <c r="E392" s="16" t="s">
        <v>603</v>
      </c>
      <c r="F392" s="10">
        <v>0</v>
      </c>
      <c r="G392" s="10">
        <v>27</v>
      </c>
      <c r="H392" s="10">
        <v>23</v>
      </c>
      <c r="I392" s="10">
        <v>37</v>
      </c>
      <c r="J392" s="10">
        <v>44</v>
      </c>
      <c r="K392" s="10">
        <v>49</v>
      </c>
      <c r="L392" s="10">
        <v>53</v>
      </c>
      <c r="M392" s="10">
        <v>54</v>
      </c>
      <c r="N392" s="10">
        <v>58</v>
      </c>
      <c r="O392" s="10">
        <v>54</v>
      </c>
      <c r="P392" s="10">
        <v>48</v>
      </c>
      <c r="Q392" s="10">
        <v>50</v>
      </c>
      <c r="R392" s="10">
        <v>32</v>
      </c>
      <c r="S392" s="10">
        <v>30</v>
      </c>
      <c r="T392" s="19">
        <f t="shared" si="36"/>
        <v>559</v>
      </c>
    </row>
    <row r="393" spans="1:20" ht="12.75">
      <c r="A393" s="6" t="s">
        <v>578</v>
      </c>
      <c r="B393" s="6" t="s">
        <v>600</v>
      </c>
      <c r="C393" s="15"/>
      <c r="D393" s="15"/>
      <c r="E393" s="16" t="s">
        <v>601</v>
      </c>
      <c r="F393" s="10">
        <v>0</v>
      </c>
      <c r="G393" s="10">
        <v>0</v>
      </c>
      <c r="H393" s="10">
        <v>1</v>
      </c>
      <c r="I393" s="10">
        <v>0</v>
      </c>
      <c r="J393" s="10">
        <v>0</v>
      </c>
      <c r="K393" s="10">
        <v>1</v>
      </c>
      <c r="L393" s="10">
        <v>0</v>
      </c>
      <c r="M393" s="10">
        <v>2</v>
      </c>
      <c r="N393" s="10">
        <v>1</v>
      </c>
      <c r="O393" s="10">
        <v>1</v>
      </c>
      <c r="P393" s="10">
        <v>0</v>
      </c>
      <c r="Q393" s="10">
        <v>1</v>
      </c>
      <c r="R393" s="10">
        <v>1</v>
      </c>
      <c r="S393" s="10">
        <v>2</v>
      </c>
      <c r="T393" s="19">
        <f t="shared" si="36"/>
        <v>10</v>
      </c>
    </row>
    <row r="394" spans="1:20" ht="12.75">
      <c r="A394" s="6" t="s">
        <v>578</v>
      </c>
      <c r="B394" s="6" t="s">
        <v>619</v>
      </c>
      <c r="C394" s="15"/>
      <c r="D394" s="15"/>
      <c r="E394" s="16" t="s">
        <v>869</v>
      </c>
      <c r="F394" s="10">
        <v>0</v>
      </c>
      <c r="G394" s="10">
        <v>3</v>
      </c>
      <c r="H394" s="10">
        <v>4</v>
      </c>
      <c r="I394" s="10">
        <v>4</v>
      </c>
      <c r="J394" s="10">
        <v>9</v>
      </c>
      <c r="K394" s="10">
        <v>17</v>
      </c>
      <c r="L394" s="10">
        <v>16</v>
      </c>
      <c r="M394" s="10">
        <v>15</v>
      </c>
      <c r="N394" s="10">
        <v>3</v>
      </c>
      <c r="O394" s="10">
        <v>14</v>
      </c>
      <c r="P394" s="10">
        <v>0</v>
      </c>
      <c r="Q394" s="10">
        <v>0</v>
      </c>
      <c r="R394" s="10">
        <v>0</v>
      </c>
      <c r="S394" s="10">
        <v>0</v>
      </c>
      <c r="T394" s="19">
        <f t="shared" si="36"/>
        <v>85</v>
      </c>
    </row>
    <row r="395" spans="1:20" ht="12.75">
      <c r="A395" s="6" t="s">
        <v>578</v>
      </c>
      <c r="B395" s="6" t="s">
        <v>620</v>
      </c>
      <c r="C395" s="15"/>
      <c r="D395" s="15"/>
      <c r="E395" s="16" t="s">
        <v>621</v>
      </c>
      <c r="F395" s="10">
        <v>40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9">
        <f t="shared" si="36"/>
        <v>40</v>
      </c>
    </row>
    <row r="396" spans="1:20" ht="12.75">
      <c r="A396" s="6" t="s">
        <v>578</v>
      </c>
      <c r="B396" s="6" t="s">
        <v>622</v>
      </c>
      <c r="C396" s="15"/>
      <c r="D396" s="15"/>
      <c r="E396" s="16" t="s">
        <v>623</v>
      </c>
      <c r="F396" s="10">
        <v>0</v>
      </c>
      <c r="G396" s="10">
        <v>16</v>
      </c>
      <c r="H396" s="10">
        <v>3</v>
      </c>
      <c r="I396" s="10">
        <v>5</v>
      </c>
      <c r="J396" s="10">
        <v>4</v>
      </c>
      <c r="K396" s="10">
        <v>5</v>
      </c>
      <c r="L396" s="10">
        <v>5</v>
      </c>
      <c r="M396" s="10">
        <v>5</v>
      </c>
      <c r="N396" s="10">
        <v>8</v>
      </c>
      <c r="O396" s="10">
        <v>4</v>
      </c>
      <c r="P396" s="10">
        <v>7</v>
      </c>
      <c r="Q396" s="10">
        <v>10</v>
      </c>
      <c r="R396" s="10">
        <v>7</v>
      </c>
      <c r="S396" s="10">
        <v>14</v>
      </c>
      <c r="T396" s="19">
        <f t="shared" si="36"/>
        <v>93</v>
      </c>
    </row>
    <row r="397" spans="1:20" ht="12.75">
      <c r="A397" s="6" t="s">
        <v>578</v>
      </c>
      <c r="B397" s="6" t="s">
        <v>586</v>
      </c>
      <c r="C397" s="15"/>
      <c r="D397" s="15"/>
      <c r="E397" s="16" t="s">
        <v>587</v>
      </c>
      <c r="F397" s="10">
        <v>75</v>
      </c>
      <c r="G397" s="10">
        <v>10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9">
        <f t="shared" si="36"/>
        <v>85</v>
      </c>
    </row>
    <row r="398" spans="1:20" ht="12.75">
      <c r="A398" s="6" t="s">
        <v>578</v>
      </c>
      <c r="B398" s="6" t="s">
        <v>641</v>
      </c>
      <c r="C398" s="15"/>
      <c r="D398" s="15"/>
      <c r="E398" s="16" t="s">
        <v>587</v>
      </c>
      <c r="F398" s="10">
        <v>23</v>
      </c>
      <c r="G398" s="10">
        <v>11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9">
        <f t="shared" si="36"/>
        <v>34</v>
      </c>
    </row>
    <row r="399" spans="1:20" ht="12.75">
      <c r="A399" s="6" t="s">
        <v>578</v>
      </c>
      <c r="B399" s="6" t="s">
        <v>624</v>
      </c>
      <c r="C399" s="15"/>
      <c r="D399" s="15"/>
      <c r="E399" s="16" t="s">
        <v>459</v>
      </c>
      <c r="F399" s="10">
        <v>46</v>
      </c>
      <c r="G399" s="10">
        <v>20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9">
        <f t="shared" si="36"/>
        <v>66</v>
      </c>
    </row>
    <row r="400" spans="1:20" ht="12.75">
      <c r="A400" s="6" t="s">
        <v>578</v>
      </c>
      <c r="B400" s="6" t="s">
        <v>584</v>
      </c>
      <c r="C400" s="15"/>
      <c r="D400" s="15"/>
      <c r="E400" s="16" t="s">
        <v>585</v>
      </c>
      <c r="F400" s="10">
        <v>0</v>
      </c>
      <c r="G400" s="10">
        <v>9</v>
      </c>
      <c r="H400" s="10">
        <v>5</v>
      </c>
      <c r="I400" s="10">
        <v>4</v>
      </c>
      <c r="J400" s="10">
        <v>2</v>
      </c>
      <c r="K400" s="10">
        <v>1</v>
      </c>
      <c r="L400" s="10">
        <v>1</v>
      </c>
      <c r="M400" s="10">
        <v>1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9">
        <f t="shared" si="36"/>
        <v>23</v>
      </c>
    </row>
    <row r="401" spans="1:20" ht="12.75">
      <c r="A401" s="6" t="s">
        <v>578</v>
      </c>
      <c r="B401" s="6" t="s">
        <v>625</v>
      </c>
      <c r="C401" s="15"/>
      <c r="D401" s="15"/>
      <c r="E401" s="16" t="s">
        <v>626</v>
      </c>
      <c r="F401" s="10">
        <v>35</v>
      </c>
      <c r="G401" s="10">
        <v>25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9">
        <f t="shared" si="36"/>
        <v>60</v>
      </c>
    </row>
    <row r="402" spans="1:20" ht="12.75">
      <c r="A402" s="6" t="s">
        <v>578</v>
      </c>
      <c r="B402" s="6" t="s">
        <v>627</v>
      </c>
      <c r="C402" s="15"/>
      <c r="D402" s="15"/>
      <c r="E402" s="16" t="s">
        <v>628</v>
      </c>
      <c r="F402" s="10">
        <v>74</v>
      </c>
      <c r="G402" s="10">
        <v>60</v>
      </c>
      <c r="H402" s="10">
        <v>43</v>
      </c>
      <c r="I402" s="10">
        <v>39</v>
      </c>
      <c r="J402" s="10">
        <v>46</v>
      </c>
      <c r="K402" s="10">
        <v>47</v>
      </c>
      <c r="L402" s="10">
        <v>24</v>
      </c>
      <c r="M402" s="10">
        <v>49</v>
      </c>
      <c r="N402" s="10">
        <v>41</v>
      </c>
      <c r="O402" s="10">
        <v>45</v>
      </c>
      <c r="P402" s="10">
        <v>26</v>
      </c>
      <c r="Q402" s="10">
        <v>26</v>
      </c>
      <c r="R402" s="10">
        <v>41</v>
      </c>
      <c r="S402" s="10">
        <v>19</v>
      </c>
      <c r="T402" s="19">
        <f t="shared" si="36"/>
        <v>580</v>
      </c>
    </row>
    <row r="403" spans="1:20" ht="12.75">
      <c r="A403" s="6" t="s">
        <v>578</v>
      </c>
      <c r="B403" s="6" t="s">
        <v>583</v>
      </c>
      <c r="C403" s="15"/>
      <c r="D403" s="15"/>
      <c r="E403" s="16" t="s">
        <v>202</v>
      </c>
      <c r="F403" s="10">
        <v>42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9">
        <f t="shared" si="36"/>
        <v>42</v>
      </c>
    </row>
    <row r="404" spans="1:20" ht="12.75">
      <c r="A404" s="6" t="s">
        <v>578</v>
      </c>
      <c r="B404" s="6" t="s">
        <v>581</v>
      </c>
      <c r="C404" s="15"/>
      <c r="D404" s="15"/>
      <c r="E404" s="16" t="s">
        <v>582</v>
      </c>
      <c r="F404" s="10">
        <v>17</v>
      </c>
      <c r="G404" s="10">
        <v>7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9">
        <f t="shared" si="36"/>
        <v>24</v>
      </c>
    </row>
    <row r="405" spans="1:20" ht="12.75">
      <c r="A405" s="6" t="s">
        <v>578</v>
      </c>
      <c r="B405" s="6" t="s">
        <v>629</v>
      </c>
      <c r="C405" s="15"/>
      <c r="D405" s="15"/>
      <c r="E405" s="16" t="s">
        <v>630</v>
      </c>
      <c r="F405" s="10">
        <v>0</v>
      </c>
      <c r="G405" s="10">
        <v>14</v>
      </c>
      <c r="H405" s="10">
        <v>6</v>
      </c>
      <c r="I405" s="10">
        <v>4</v>
      </c>
      <c r="J405" s="10">
        <v>5</v>
      </c>
      <c r="K405" s="10">
        <v>1</v>
      </c>
      <c r="L405" s="10">
        <v>1</v>
      </c>
      <c r="M405" s="10">
        <v>1</v>
      </c>
      <c r="N405" s="10">
        <v>1</v>
      </c>
      <c r="O405" s="10">
        <v>3</v>
      </c>
      <c r="P405" s="10">
        <v>2</v>
      </c>
      <c r="Q405" s="10">
        <v>0</v>
      </c>
      <c r="R405" s="10">
        <v>0</v>
      </c>
      <c r="S405" s="10">
        <v>0</v>
      </c>
      <c r="T405" s="19">
        <f t="shared" si="36"/>
        <v>38</v>
      </c>
    </row>
    <row r="406" spans="1:20" ht="12.75">
      <c r="A406" s="6" t="s">
        <v>578</v>
      </c>
      <c r="B406" s="6" t="s">
        <v>631</v>
      </c>
      <c r="C406" s="15"/>
      <c r="D406" s="15"/>
      <c r="E406" s="16" t="s">
        <v>632</v>
      </c>
      <c r="F406" s="10">
        <v>15</v>
      </c>
      <c r="G406" s="10">
        <v>9</v>
      </c>
      <c r="H406" s="10">
        <v>3</v>
      </c>
      <c r="I406" s="10">
        <v>1</v>
      </c>
      <c r="J406" s="10">
        <v>2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9">
        <f t="shared" si="36"/>
        <v>30</v>
      </c>
    </row>
    <row r="407" spans="1:20" ht="12.75">
      <c r="A407" s="6" t="s">
        <v>578</v>
      </c>
      <c r="B407" s="6" t="s">
        <v>652</v>
      </c>
      <c r="C407" s="15"/>
      <c r="D407" s="15"/>
      <c r="E407" s="16" t="s">
        <v>653</v>
      </c>
      <c r="F407" s="10">
        <v>33</v>
      </c>
      <c r="G407" s="10">
        <v>5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9">
        <f t="shared" si="36"/>
        <v>38</v>
      </c>
    </row>
    <row r="408" spans="1:20" ht="12.75">
      <c r="A408" s="6" t="s">
        <v>578</v>
      </c>
      <c r="B408" s="6" t="s">
        <v>633</v>
      </c>
      <c r="C408" s="15"/>
      <c r="D408" s="15"/>
      <c r="E408" s="16" t="s">
        <v>634</v>
      </c>
      <c r="F408" s="10">
        <v>111</v>
      </c>
      <c r="G408" s="10">
        <v>44</v>
      </c>
      <c r="H408" s="10">
        <v>25</v>
      </c>
      <c r="I408" s="10">
        <v>22</v>
      </c>
      <c r="J408" s="10">
        <v>23</v>
      </c>
      <c r="K408" s="10">
        <v>18</v>
      </c>
      <c r="L408" s="10">
        <v>23</v>
      </c>
      <c r="M408" s="10">
        <v>18</v>
      </c>
      <c r="N408" s="10">
        <v>22</v>
      </c>
      <c r="O408" s="10">
        <v>20</v>
      </c>
      <c r="P408" s="10">
        <v>0</v>
      </c>
      <c r="Q408" s="10">
        <v>0</v>
      </c>
      <c r="R408" s="10">
        <v>0</v>
      </c>
      <c r="S408" s="10">
        <v>0</v>
      </c>
      <c r="T408" s="19">
        <f t="shared" si="36"/>
        <v>326</v>
      </c>
    </row>
    <row r="409" spans="1:20" ht="12.75">
      <c r="A409" s="6" t="s">
        <v>578</v>
      </c>
      <c r="B409" s="6" t="s">
        <v>637</v>
      </c>
      <c r="C409" s="15"/>
      <c r="D409" s="15"/>
      <c r="E409" s="16" t="s">
        <v>638</v>
      </c>
      <c r="F409" s="10">
        <v>37</v>
      </c>
      <c r="G409" s="10">
        <v>9</v>
      </c>
      <c r="H409" s="10">
        <v>6</v>
      </c>
      <c r="I409" s="10">
        <v>4</v>
      </c>
      <c r="J409" s="10">
        <v>4</v>
      </c>
      <c r="K409" s="10">
        <v>1</v>
      </c>
      <c r="L409" s="10">
        <v>0</v>
      </c>
      <c r="M409" s="10">
        <v>1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9">
        <f t="shared" si="36"/>
        <v>62</v>
      </c>
    </row>
    <row r="410" spans="1:20" ht="12.75">
      <c r="A410" s="6" t="s">
        <v>578</v>
      </c>
      <c r="B410" s="6" t="s">
        <v>639</v>
      </c>
      <c r="C410" s="15"/>
      <c r="D410" s="15"/>
      <c r="E410" s="16" t="s">
        <v>640</v>
      </c>
      <c r="F410" s="10">
        <v>17</v>
      </c>
      <c r="G410" s="10">
        <v>30</v>
      </c>
      <c r="H410" s="10">
        <v>33</v>
      </c>
      <c r="I410" s="10">
        <v>36</v>
      </c>
      <c r="J410" s="10">
        <v>36</v>
      </c>
      <c r="K410" s="10">
        <v>22</v>
      </c>
      <c r="L410" s="10">
        <v>23</v>
      </c>
      <c r="M410" s="10">
        <v>22</v>
      </c>
      <c r="N410" s="10">
        <v>22</v>
      </c>
      <c r="O410" s="10">
        <v>10</v>
      </c>
      <c r="P410" s="10">
        <v>0</v>
      </c>
      <c r="Q410" s="10">
        <v>0</v>
      </c>
      <c r="R410" s="10">
        <v>0</v>
      </c>
      <c r="S410" s="10">
        <v>0</v>
      </c>
      <c r="T410" s="19">
        <f t="shared" si="36"/>
        <v>251</v>
      </c>
    </row>
    <row r="411" spans="1:20" ht="12.75">
      <c r="A411" s="6" t="s">
        <v>578</v>
      </c>
      <c r="B411" s="6" t="s">
        <v>642</v>
      </c>
      <c r="C411" s="15"/>
      <c r="D411" s="15"/>
      <c r="E411" s="16" t="s">
        <v>643</v>
      </c>
      <c r="F411" s="10">
        <v>8</v>
      </c>
      <c r="G411" s="10">
        <v>11</v>
      </c>
      <c r="H411" s="10">
        <v>11</v>
      </c>
      <c r="I411" s="10">
        <v>9</v>
      </c>
      <c r="J411" s="10">
        <v>5</v>
      </c>
      <c r="K411" s="10">
        <v>6</v>
      </c>
      <c r="L411" s="10">
        <v>4</v>
      </c>
      <c r="M411" s="10">
        <v>2</v>
      </c>
      <c r="N411" s="10">
        <v>5</v>
      </c>
      <c r="O411" s="10">
        <v>5</v>
      </c>
      <c r="P411" s="10">
        <v>0</v>
      </c>
      <c r="Q411" s="10">
        <v>0</v>
      </c>
      <c r="R411" s="10">
        <v>0</v>
      </c>
      <c r="S411" s="10">
        <v>0</v>
      </c>
      <c r="T411" s="19">
        <f t="shared" si="36"/>
        <v>66</v>
      </c>
    </row>
    <row r="412" spans="1:20" ht="12.75">
      <c r="A412" s="6" t="s">
        <v>578</v>
      </c>
      <c r="B412" s="6" t="s">
        <v>646</v>
      </c>
      <c r="C412" s="15"/>
      <c r="D412" s="15"/>
      <c r="E412" s="16" t="s">
        <v>647</v>
      </c>
      <c r="F412" s="10">
        <v>0</v>
      </c>
      <c r="G412" s="10">
        <v>32</v>
      </c>
      <c r="H412" s="10">
        <v>36</v>
      </c>
      <c r="I412" s="10">
        <v>45</v>
      </c>
      <c r="J412" s="10">
        <v>52</v>
      </c>
      <c r="K412" s="10">
        <v>54</v>
      </c>
      <c r="L412" s="10">
        <v>58</v>
      </c>
      <c r="M412" s="10">
        <v>57</v>
      </c>
      <c r="N412" s="10">
        <v>51</v>
      </c>
      <c r="O412" s="10">
        <v>53</v>
      </c>
      <c r="P412" s="10">
        <v>0</v>
      </c>
      <c r="Q412" s="10">
        <v>0</v>
      </c>
      <c r="R412" s="10">
        <v>0</v>
      </c>
      <c r="S412" s="10">
        <v>0</v>
      </c>
      <c r="T412" s="19">
        <f t="shared" si="36"/>
        <v>438</v>
      </c>
    </row>
    <row r="413" spans="1:20" ht="12.75">
      <c r="A413" s="6" t="s">
        <v>578</v>
      </c>
      <c r="B413" s="6" t="s">
        <v>644</v>
      </c>
      <c r="C413" s="15"/>
      <c r="D413" s="15"/>
      <c r="E413" s="16" t="s">
        <v>645</v>
      </c>
      <c r="F413" s="10">
        <v>16</v>
      </c>
      <c r="G413" s="10">
        <v>16</v>
      </c>
      <c r="H413" s="10">
        <v>17</v>
      </c>
      <c r="I413" s="10">
        <v>10</v>
      </c>
      <c r="J413" s="10">
        <v>16</v>
      </c>
      <c r="K413" s="10">
        <v>18</v>
      </c>
      <c r="L413" s="10">
        <v>14</v>
      </c>
      <c r="M413" s="10">
        <v>10</v>
      </c>
      <c r="N413" s="10">
        <v>12</v>
      </c>
      <c r="O413" s="10">
        <v>11</v>
      </c>
      <c r="P413" s="10">
        <v>8</v>
      </c>
      <c r="Q413" s="10">
        <v>9</v>
      </c>
      <c r="R413" s="10">
        <v>11</v>
      </c>
      <c r="S413" s="10">
        <v>8</v>
      </c>
      <c r="T413" s="19">
        <f t="shared" si="36"/>
        <v>176</v>
      </c>
    </row>
    <row r="414" spans="1:20" ht="12.75">
      <c r="A414" s="6" t="s">
        <v>578</v>
      </c>
      <c r="B414" s="6" t="s">
        <v>648</v>
      </c>
      <c r="C414" s="15"/>
      <c r="D414" s="15"/>
      <c r="E414" s="16" t="s">
        <v>649</v>
      </c>
      <c r="F414" s="10">
        <v>0</v>
      </c>
      <c r="G414" s="10">
        <v>15</v>
      </c>
      <c r="H414" s="10">
        <v>14</v>
      </c>
      <c r="I414" s="10">
        <v>18</v>
      </c>
      <c r="J414" s="10">
        <v>23</v>
      </c>
      <c r="K414" s="10">
        <v>17</v>
      </c>
      <c r="L414" s="10">
        <v>19</v>
      </c>
      <c r="M414" s="10">
        <v>9</v>
      </c>
      <c r="N414" s="10">
        <v>14</v>
      </c>
      <c r="O414" s="10">
        <v>5</v>
      </c>
      <c r="P414" s="10">
        <v>0</v>
      </c>
      <c r="Q414" s="10">
        <v>0</v>
      </c>
      <c r="R414" s="10">
        <v>0</v>
      </c>
      <c r="S414" s="10">
        <v>0</v>
      </c>
      <c r="T414" s="19">
        <f t="shared" si="36"/>
        <v>134</v>
      </c>
    </row>
    <row r="415" spans="1:20" ht="12.75">
      <c r="A415" s="6" t="s">
        <v>578</v>
      </c>
      <c r="B415" s="6" t="s">
        <v>650</v>
      </c>
      <c r="C415" s="15"/>
      <c r="D415" s="15"/>
      <c r="E415" s="16" t="s">
        <v>651</v>
      </c>
      <c r="F415" s="10">
        <v>33</v>
      </c>
      <c r="G415" s="10">
        <v>42</v>
      </c>
      <c r="H415" s="10">
        <v>31</v>
      </c>
      <c r="I415" s="10">
        <v>38</v>
      </c>
      <c r="J415" s="10">
        <v>40</v>
      </c>
      <c r="K415" s="10">
        <v>34</v>
      </c>
      <c r="L415" s="10">
        <v>47</v>
      </c>
      <c r="M415" s="10">
        <v>47</v>
      </c>
      <c r="N415" s="10">
        <v>37</v>
      </c>
      <c r="O415" s="10">
        <v>44</v>
      </c>
      <c r="P415" s="10">
        <v>0</v>
      </c>
      <c r="Q415" s="10">
        <v>0</v>
      </c>
      <c r="R415" s="10">
        <v>0</v>
      </c>
      <c r="S415" s="10">
        <v>0</v>
      </c>
      <c r="T415" s="19">
        <f t="shared" si="36"/>
        <v>393</v>
      </c>
    </row>
    <row r="416" spans="1:20" ht="12.75">
      <c r="A416" s="6" t="s">
        <v>578</v>
      </c>
      <c r="B416" s="6" t="s">
        <v>592</v>
      </c>
      <c r="C416" s="15"/>
      <c r="D416" s="15"/>
      <c r="E416" s="16" t="s">
        <v>593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4</v>
      </c>
      <c r="L416" s="10">
        <v>3</v>
      </c>
      <c r="M416" s="10">
        <v>4</v>
      </c>
      <c r="N416" s="10">
        <v>2</v>
      </c>
      <c r="O416" s="10">
        <v>4</v>
      </c>
      <c r="P416" s="10">
        <v>2</v>
      </c>
      <c r="Q416" s="10">
        <v>0</v>
      </c>
      <c r="R416" s="10">
        <v>0</v>
      </c>
      <c r="S416" s="10">
        <v>0</v>
      </c>
      <c r="T416" s="19">
        <f t="shared" si="36"/>
        <v>19</v>
      </c>
    </row>
    <row r="417" spans="1:20" ht="12.75">
      <c r="A417" s="6" t="s">
        <v>578</v>
      </c>
      <c r="B417" s="6" t="s">
        <v>654</v>
      </c>
      <c r="C417" s="15"/>
      <c r="D417" s="15"/>
      <c r="E417" s="16" t="s">
        <v>655</v>
      </c>
      <c r="F417" s="11">
        <v>0</v>
      </c>
      <c r="G417" s="11">
        <v>40</v>
      </c>
      <c r="H417" s="11">
        <v>12</v>
      </c>
      <c r="I417" s="11">
        <v>12</v>
      </c>
      <c r="J417" s="11">
        <v>9</v>
      </c>
      <c r="K417" s="11">
        <v>12</v>
      </c>
      <c r="L417" s="11">
        <v>9</v>
      </c>
      <c r="M417" s="11">
        <v>9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20">
        <f t="shared" si="36"/>
        <v>103</v>
      </c>
    </row>
    <row r="418" spans="1:20" ht="12.75">
      <c r="A418" s="6"/>
      <c r="B418" s="6"/>
      <c r="C418" s="15"/>
      <c r="D418" s="15"/>
      <c r="E418" s="17" t="s">
        <v>25</v>
      </c>
      <c r="F418" s="10">
        <f>SUM(F374:F417)</f>
        <v>1262</v>
      </c>
      <c r="G418" s="10">
        <f aca="true" t="shared" si="37" ref="G418:S418">SUM(G374:G417)</f>
        <v>773</v>
      </c>
      <c r="H418" s="10">
        <f t="shared" si="37"/>
        <v>504</v>
      </c>
      <c r="I418" s="10">
        <f t="shared" si="37"/>
        <v>521</v>
      </c>
      <c r="J418" s="10">
        <f t="shared" si="37"/>
        <v>546</v>
      </c>
      <c r="K418" s="10">
        <f t="shared" si="37"/>
        <v>558</v>
      </c>
      <c r="L418" s="10">
        <f t="shared" si="37"/>
        <v>531</v>
      </c>
      <c r="M418" s="10">
        <f t="shared" si="37"/>
        <v>591</v>
      </c>
      <c r="N418" s="10">
        <f t="shared" si="37"/>
        <v>537</v>
      </c>
      <c r="O418" s="10">
        <f t="shared" si="37"/>
        <v>566</v>
      </c>
      <c r="P418" s="10">
        <f t="shared" si="37"/>
        <v>344</v>
      </c>
      <c r="Q418" s="10">
        <f t="shared" si="37"/>
        <v>331</v>
      </c>
      <c r="R418" s="10">
        <f t="shared" si="37"/>
        <v>352</v>
      </c>
      <c r="S418" s="10">
        <f t="shared" si="37"/>
        <v>282</v>
      </c>
      <c r="T418" s="19">
        <f t="shared" si="36"/>
        <v>7698</v>
      </c>
    </row>
    <row r="419" spans="1:20" ht="12.75">
      <c r="A419" s="6"/>
      <c r="B419" s="6"/>
      <c r="C419" s="15"/>
      <c r="D419" s="15"/>
      <c r="E419" s="16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9"/>
    </row>
    <row r="420" spans="1:20" ht="12.75">
      <c r="A420" s="6"/>
      <c r="B420" s="6"/>
      <c r="C420" s="15" t="s">
        <v>656</v>
      </c>
      <c r="D420" s="15"/>
      <c r="E420" s="16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9"/>
    </row>
    <row r="421" spans="1:20" ht="12.75">
      <c r="A421" s="6"/>
      <c r="B421" s="6"/>
      <c r="C421" s="15"/>
      <c r="D421" s="15" t="s">
        <v>657</v>
      </c>
      <c r="E421" s="16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9"/>
    </row>
    <row r="422" spans="1:20" ht="12.75">
      <c r="A422" s="6" t="s">
        <v>658</v>
      </c>
      <c r="B422" s="6" t="s">
        <v>659</v>
      </c>
      <c r="C422" s="15"/>
      <c r="D422" s="15"/>
      <c r="E422" s="16" t="s">
        <v>660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6</v>
      </c>
      <c r="Q422" s="10">
        <v>4</v>
      </c>
      <c r="R422" s="10">
        <v>9</v>
      </c>
      <c r="S422" s="10">
        <v>12</v>
      </c>
      <c r="T422" s="19">
        <f aca="true" t="shared" si="38" ref="T422:T427">SUM(F422:S422)</f>
        <v>31</v>
      </c>
    </row>
    <row r="423" spans="1:20" ht="12.75">
      <c r="A423" s="6" t="s">
        <v>658</v>
      </c>
      <c r="B423" s="6" t="s">
        <v>667</v>
      </c>
      <c r="C423" s="15"/>
      <c r="D423" s="15"/>
      <c r="E423" s="24" t="s">
        <v>668</v>
      </c>
      <c r="F423" s="25">
        <v>12</v>
      </c>
      <c r="G423" s="12">
        <v>5</v>
      </c>
      <c r="H423" s="12">
        <v>10</v>
      </c>
      <c r="I423" s="12">
        <v>11</v>
      </c>
      <c r="J423" s="12">
        <v>11</v>
      </c>
      <c r="K423" s="12">
        <v>8</v>
      </c>
      <c r="L423" s="12">
        <v>7</v>
      </c>
      <c r="M423" s="12">
        <v>5</v>
      </c>
      <c r="N423" s="12">
        <v>4</v>
      </c>
      <c r="O423" s="12">
        <v>9</v>
      </c>
      <c r="P423" s="12">
        <v>0</v>
      </c>
      <c r="Q423" s="12">
        <v>0</v>
      </c>
      <c r="R423" s="12">
        <v>0</v>
      </c>
      <c r="S423" s="12">
        <v>0</v>
      </c>
      <c r="T423" s="19">
        <f t="shared" si="38"/>
        <v>82</v>
      </c>
    </row>
    <row r="424" spans="1:20" ht="12.75">
      <c r="A424" s="6" t="s">
        <v>658</v>
      </c>
      <c r="B424" s="6" t="s">
        <v>663</v>
      </c>
      <c r="C424" s="15"/>
      <c r="D424" s="15"/>
      <c r="E424" s="16" t="s">
        <v>664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8</v>
      </c>
      <c r="N424" s="10">
        <v>9</v>
      </c>
      <c r="O424" s="10">
        <v>11</v>
      </c>
      <c r="P424" s="10">
        <v>3</v>
      </c>
      <c r="Q424" s="10">
        <v>6</v>
      </c>
      <c r="R424" s="10">
        <v>0</v>
      </c>
      <c r="S424" s="10">
        <v>0</v>
      </c>
      <c r="T424" s="19">
        <f t="shared" si="38"/>
        <v>37</v>
      </c>
    </row>
    <row r="425" spans="1:20" ht="12.75">
      <c r="A425" s="6" t="s">
        <v>658</v>
      </c>
      <c r="B425" s="6" t="s">
        <v>661</v>
      </c>
      <c r="C425" s="15"/>
      <c r="D425" s="15"/>
      <c r="E425" s="16" t="s">
        <v>662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3</v>
      </c>
      <c r="N425" s="10">
        <v>9</v>
      </c>
      <c r="O425" s="10">
        <v>8</v>
      </c>
      <c r="P425" s="10">
        <v>0</v>
      </c>
      <c r="Q425" s="10">
        <v>0</v>
      </c>
      <c r="R425" s="10">
        <v>0</v>
      </c>
      <c r="S425" s="10">
        <v>0</v>
      </c>
      <c r="T425" s="19">
        <f t="shared" si="38"/>
        <v>20</v>
      </c>
    </row>
    <row r="426" spans="1:20" ht="12.75">
      <c r="A426" s="6" t="s">
        <v>658</v>
      </c>
      <c r="B426" s="6" t="s">
        <v>665</v>
      </c>
      <c r="C426" s="15"/>
      <c r="D426" s="15"/>
      <c r="E426" s="16" t="s">
        <v>666</v>
      </c>
      <c r="F426" s="26">
        <v>63</v>
      </c>
      <c r="G426" s="11">
        <v>20</v>
      </c>
      <c r="H426" s="11">
        <v>24</v>
      </c>
      <c r="I426" s="11">
        <v>16</v>
      </c>
      <c r="J426" s="11">
        <v>23</v>
      </c>
      <c r="K426" s="11">
        <v>29</v>
      </c>
      <c r="L426" s="11">
        <v>22</v>
      </c>
      <c r="M426" s="11">
        <v>22</v>
      </c>
      <c r="N426" s="11">
        <v>19</v>
      </c>
      <c r="O426" s="11">
        <v>16</v>
      </c>
      <c r="P426" s="11">
        <v>0</v>
      </c>
      <c r="Q426" s="11">
        <v>0</v>
      </c>
      <c r="R426" s="11">
        <v>0</v>
      </c>
      <c r="S426" s="11">
        <v>0</v>
      </c>
      <c r="T426" s="20">
        <f t="shared" si="38"/>
        <v>254</v>
      </c>
    </row>
    <row r="427" spans="1:20" ht="12.75">
      <c r="A427" s="6"/>
      <c r="B427" s="6"/>
      <c r="C427" s="15"/>
      <c r="D427" s="15"/>
      <c r="E427" s="17" t="s">
        <v>25</v>
      </c>
      <c r="F427" s="10">
        <f>SUM(F422:F426)</f>
        <v>75</v>
      </c>
      <c r="G427" s="10">
        <f aca="true" t="shared" si="39" ref="G427:S427">SUM(G422:G426)</f>
        <v>25</v>
      </c>
      <c r="H427" s="10">
        <f t="shared" si="39"/>
        <v>34</v>
      </c>
      <c r="I427" s="10">
        <f t="shared" si="39"/>
        <v>27</v>
      </c>
      <c r="J427" s="10">
        <f t="shared" si="39"/>
        <v>34</v>
      </c>
      <c r="K427" s="10">
        <f t="shared" si="39"/>
        <v>37</v>
      </c>
      <c r="L427" s="10">
        <f t="shared" si="39"/>
        <v>29</v>
      </c>
      <c r="M427" s="10">
        <f t="shared" si="39"/>
        <v>38</v>
      </c>
      <c r="N427" s="10">
        <f t="shared" si="39"/>
        <v>41</v>
      </c>
      <c r="O427" s="10">
        <f t="shared" si="39"/>
        <v>44</v>
      </c>
      <c r="P427" s="10">
        <f t="shared" si="39"/>
        <v>9</v>
      </c>
      <c r="Q427" s="10">
        <f t="shared" si="39"/>
        <v>10</v>
      </c>
      <c r="R427" s="10">
        <f t="shared" si="39"/>
        <v>9</v>
      </c>
      <c r="S427" s="10">
        <f t="shared" si="39"/>
        <v>12</v>
      </c>
      <c r="T427" s="19">
        <f t="shared" si="38"/>
        <v>424</v>
      </c>
    </row>
    <row r="428" spans="1:20" ht="12.75">
      <c r="A428" s="6"/>
      <c r="B428" s="6"/>
      <c r="C428" s="15"/>
      <c r="D428" s="15"/>
      <c r="E428" s="16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9"/>
    </row>
    <row r="429" spans="1:20" ht="12.75">
      <c r="A429" s="6"/>
      <c r="B429" s="6"/>
      <c r="C429" s="15" t="s">
        <v>669</v>
      </c>
      <c r="D429" s="15"/>
      <c r="E429" s="16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9"/>
    </row>
    <row r="430" spans="1:20" ht="12.75">
      <c r="A430" s="6"/>
      <c r="B430" s="6"/>
      <c r="C430" s="15"/>
      <c r="D430" s="15" t="s">
        <v>670</v>
      </c>
      <c r="E430" s="16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9"/>
    </row>
    <row r="431" spans="1:20" ht="12.75">
      <c r="A431" s="6" t="s">
        <v>671</v>
      </c>
      <c r="B431" s="6" t="s">
        <v>684</v>
      </c>
      <c r="C431" s="15"/>
      <c r="D431" s="15"/>
      <c r="E431" s="16" t="s">
        <v>685</v>
      </c>
      <c r="F431" s="10">
        <v>0</v>
      </c>
      <c r="G431" s="10">
        <v>3</v>
      </c>
      <c r="H431" s="10">
        <v>0</v>
      </c>
      <c r="I431" s="10">
        <v>2</v>
      </c>
      <c r="J431" s="10">
        <v>3</v>
      </c>
      <c r="K431" s="10">
        <v>1</v>
      </c>
      <c r="L431" s="10">
        <v>1</v>
      </c>
      <c r="M431" s="10">
        <v>1</v>
      </c>
      <c r="N431" s="10">
        <v>1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9">
        <f>SUM(F431:S431)</f>
        <v>12</v>
      </c>
    </row>
    <row r="432" spans="1:20" ht="12.75">
      <c r="A432" s="6" t="s">
        <v>671</v>
      </c>
      <c r="B432" s="6" t="s">
        <v>680</v>
      </c>
      <c r="C432" s="15"/>
      <c r="D432" s="15"/>
      <c r="E432" s="16" t="s">
        <v>681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1</v>
      </c>
      <c r="M432" s="10">
        <v>0</v>
      </c>
      <c r="N432" s="10">
        <v>0</v>
      </c>
      <c r="O432" s="10">
        <v>0</v>
      </c>
      <c r="P432" s="10">
        <v>1</v>
      </c>
      <c r="Q432" s="10">
        <v>2</v>
      </c>
      <c r="R432" s="10">
        <v>2</v>
      </c>
      <c r="S432" s="10">
        <v>1</v>
      </c>
      <c r="T432" s="19">
        <f aca="true" t="shared" si="40" ref="T432:T440">SUM(F432:S432)</f>
        <v>7</v>
      </c>
    </row>
    <row r="433" spans="1:20" ht="12.75">
      <c r="A433" s="6" t="s">
        <v>671</v>
      </c>
      <c r="B433" s="6" t="s">
        <v>672</v>
      </c>
      <c r="C433" s="15"/>
      <c r="D433" s="15"/>
      <c r="E433" s="16" t="s">
        <v>673</v>
      </c>
      <c r="F433" s="10">
        <v>11</v>
      </c>
      <c r="G433" s="10">
        <v>12</v>
      </c>
      <c r="H433" s="10">
        <v>8</v>
      </c>
      <c r="I433" s="10">
        <v>9</v>
      </c>
      <c r="J433" s="10">
        <v>15</v>
      </c>
      <c r="K433" s="10">
        <v>6</v>
      </c>
      <c r="L433" s="10">
        <v>5</v>
      </c>
      <c r="M433" s="10">
        <v>8</v>
      </c>
      <c r="N433" s="10">
        <v>2</v>
      </c>
      <c r="O433" s="10">
        <v>11</v>
      </c>
      <c r="P433" s="10">
        <v>7</v>
      </c>
      <c r="Q433" s="10">
        <v>12</v>
      </c>
      <c r="R433" s="10">
        <v>17</v>
      </c>
      <c r="S433" s="10">
        <v>16</v>
      </c>
      <c r="T433" s="19">
        <f t="shared" si="40"/>
        <v>139</v>
      </c>
    </row>
    <row r="434" spans="1:20" ht="12.75">
      <c r="A434" s="6" t="s">
        <v>671</v>
      </c>
      <c r="B434" s="6" t="s">
        <v>682</v>
      </c>
      <c r="C434" s="15"/>
      <c r="D434" s="15"/>
      <c r="E434" s="16" t="s">
        <v>683</v>
      </c>
      <c r="F434" s="10">
        <v>0</v>
      </c>
      <c r="G434" s="10">
        <v>46</v>
      </c>
      <c r="H434" s="10">
        <v>35</v>
      </c>
      <c r="I434" s="10">
        <v>26</v>
      </c>
      <c r="J434" s="10">
        <v>22</v>
      </c>
      <c r="K434" s="10">
        <v>25</v>
      </c>
      <c r="L434" s="10">
        <v>37</v>
      </c>
      <c r="M434" s="10">
        <v>36</v>
      </c>
      <c r="N434" s="10">
        <v>32</v>
      </c>
      <c r="O434" s="10">
        <v>24</v>
      </c>
      <c r="P434" s="10">
        <v>35</v>
      </c>
      <c r="Q434" s="10">
        <v>26</v>
      </c>
      <c r="R434" s="10">
        <v>21</v>
      </c>
      <c r="S434" s="10">
        <v>34</v>
      </c>
      <c r="T434" s="19">
        <f t="shared" si="40"/>
        <v>399</v>
      </c>
    </row>
    <row r="435" spans="1:20" ht="12.75">
      <c r="A435" s="6" t="s">
        <v>671</v>
      </c>
      <c r="B435" s="6" t="s">
        <v>678</v>
      </c>
      <c r="C435" s="15"/>
      <c r="D435" s="15"/>
      <c r="E435" s="16" t="s">
        <v>679</v>
      </c>
      <c r="F435" s="10">
        <v>7</v>
      </c>
      <c r="G435" s="10">
        <v>6</v>
      </c>
      <c r="H435" s="10">
        <v>8</v>
      </c>
      <c r="I435" s="10">
        <v>6</v>
      </c>
      <c r="J435" s="10">
        <v>10</v>
      </c>
      <c r="K435" s="10">
        <v>5</v>
      </c>
      <c r="L435" s="10">
        <v>7</v>
      </c>
      <c r="M435" s="10">
        <v>7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9">
        <f t="shared" si="40"/>
        <v>56</v>
      </c>
    </row>
    <row r="436" spans="1:20" ht="12.75">
      <c r="A436" s="6" t="s">
        <v>671</v>
      </c>
      <c r="B436" s="6" t="s">
        <v>686</v>
      </c>
      <c r="C436" s="15"/>
      <c r="D436" s="15"/>
      <c r="E436" s="16" t="s">
        <v>687</v>
      </c>
      <c r="F436" s="10">
        <v>58</v>
      </c>
      <c r="G436" s="10">
        <v>27</v>
      </c>
      <c r="H436" s="10">
        <v>17</v>
      </c>
      <c r="I436" s="10">
        <v>20</v>
      </c>
      <c r="J436" s="10">
        <v>14</v>
      </c>
      <c r="K436" s="10">
        <v>22</v>
      </c>
      <c r="L436" s="10">
        <v>24</v>
      </c>
      <c r="M436" s="10">
        <v>10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9">
        <f t="shared" si="40"/>
        <v>192</v>
      </c>
    </row>
    <row r="437" spans="1:20" ht="12.75">
      <c r="A437" s="6" t="s">
        <v>671</v>
      </c>
      <c r="B437" s="6" t="s">
        <v>676</v>
      </c>
      <c r="C437" s="15"/>
      <c r="D437" s="15"/>
      <c r="E437" s="16" t="s">
        <v>677</v>
      </c>
      <c r="F437" s="10">
        <v>9</v>
      </c>
      <c r="G437" s="10">
        <v>18</v>
      </c>
      <c r="H437" s="10">
        <v>8</v>
      </c>
      <c r="I437" s="10">
        <v>8</v>
      </c>
      <c r="J437" s="10">
        <v>7</v>
      </c>
      <c r="K437" s="10">
        <v>8</v>
      </c>
      <c r="L437" s="10">
        <v>5</v>
      </c>
      <c r="M437" s="10">
        <v>6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9">
        <f t="shared" si="40"/>
        <v>69</v>
      </c>
    </row>
    <row r="438" spans="1:20" ht="12.75">
      <c r="A438" s="6" t="s">
        <v>671</v>
      </c>
      <c r="B438" s="6" t="s">
        <v>688</v>
      </c>
      <c r="C438" s="15"/>
      <c r="D438" s="15"/>
      <c r="E438" s="24" t="s">
        <v>689</v>
      </c>
      <c r="F438" s="25">
        <v>0</v>
      </c>
      <c r="G438" s="12">
        <v>32</v>
      </c>
      <c r="H438" s="12">
        <v>43</v>
      </c>
      <c r="I438" s="12">
        <v>44</v>
      </c>
      <c r="J438" s="12">
        <v>33</v>
      </c>
      <c r="K438" s="12">
        <v>43</v>
      </c>
      <c r="L438" s="12">
        <v>41</v>
      </c>
      <c r="M438" s="12">
        <v>43</v>
      </c>
      <c r="N438" s="12">
        <v>31</v>
      </c>
      <c r="O438" s="12">
        <v>22</v>
      </c>
      <c r="P438" s="12">
        <v>16</v>
      </c>
      <c r="Q438" s="12">
        <v>0</v>
      </c>
      <c r="R438" s="12">
        <v>0</v>
      </c>
      <c r="S438" s="12">
        <v>0</v>
      </c>
      <c r="T438" s="19">
        <f t="shared" si="40"/>
        <v>348</v>
      </c>
    </row>
    <row r="439" spans="1:20" ht="12.75">
      <c r="A439" s="6" t="s">
        <v>671</v>
      </c>
      <c r="B439" s="6" t="s">
        <v>674</v>
      </c>
      <c r="C439" s="15"/>
      <c r="D439" s="15"/>
      <c r="E439" s="16" t="s">
        <v>675</v>
      </c>
      <c r="F439" s="26">
        <v>63</v>
      </c>
      <c r="G439" s="11">
        <v>10</v>
      </c>
      <c r="H439" s="11">
        <v>6</v>
      </c>
      <c r="I439" s="11">
        <v>6</v>
      </c>
      <c r="J439" s="11">
        <v>6</v>
      </c>
      <c r="K439" s="11">
        <v>6</v>
      </c>
      <c r="L439" s="11">
        <v>8</v>
      </c>
      <c r="M439" s="11">
        <v>13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20">
        <f t="shared" si="40"/>
        <v>118</v>
      </c>
    </row>
    <row r="440" spans="1:20" ht="12.75">
      <c r="A440" s="6"/>
      <c r="B440" s="6"/>
      <c r="C440" s="15"/>
      <c r="D440" s="15"/>
      <c r="E440" s="17" t="s">
        <v>25</v>
      </c>
      <c r="F440" s="10">
        <f>SUM(F431:F439)</f>
        <v>148</v>
      </c>
      <c r="G440" s="10">
        <f aca="true" t="shared" si="41" ref="G440:S440">SUM(G431:G439)</f>
        <v>154</v>
      </c>
      <c r="H440" s="10">
        <f t="shared" si="41"/>
        <v>125</v>
      </c>
      <c r="I440" s="10">
        <f t="shared" si="41"/>
        <v>121</v>
      </c>
      <c r="J440" s="10">
        <f t="shared" si="41"/>
        <v>110</v>
      </c>
      <c r="K440" s="10">
        <f t="shared" si="41"/>
        <v>116</v>
      </c>
      <c r="L440" s="10">
        <f t="shared" si="41"/>
        <v>129</v>
      </c>
      <c r="M440" s="10">
        <f t="shared" si="41"/>
        <v>124</v>
      </c>
      <c r="N440" s="10">
        <f t="shared" si="41"/>
        <v>66</v>
      </c>
      <c r="O440" s="10">
        <f t="shared" si="41"/>
        <v>57</v>
      </c>
      <c r="P440" s="10">
        <f t="shared" si="41"/>
        <v>59</v>
      </c>
      <c r="Q440" s="10">
        <f t="shared" si="41"/>
        <v>40</v>
      </c>
      <c r="R440" s="10">
        <f t="shared" si="41"/>
        <v>40</v>
      </c>
      <c r="S440" s="10">
        <f t="shared" si="41"/>
        <v>51</v>
      </c>
      <c r="T440" s="19">
        <f t="shared" si="40"/>
        <v>1340</v>
      </c>
    </row>
    <row r="441" spans="1:20" ht="12.75">
      <c r="A441" s="6"/>
      <c r="B441" s="6"/>
      <c r="C441" s="15"/>
      <c r="D441" s="15"/>
      <c r="E441" s="16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9"/>
    </row>
    <row r="442" spans="1:20" ht="12.75">
      <c r="A442" s="6"/>
      <c r="B442" s="6"/>
      <c r="C442" s="15"/>
      <c r="D442" s="15" t="s">
        <v>690</v>
      </c>
      <c r="E442" s="16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9"/>
    </row>
    <row r="443" spans="1:20" ht="12.75">
      <c r="A443" s="6" t="s">
        <v>691</v>
      </c>
      <c r="B443" s="6" t="s">
        <v>692</v>
      </c>
      <c r="C443" s="15"/>
      <c r="D443" s="15"/>
      <c r="E443" s="16" t="s">
        <v>693</v>
      </c>
      <c r="F443" s="10">
        <v>28</v>
      </c>
      <c r="G443" s="10">
        <v>7</v>
      </c>
      <c r="H443" s="10">
        <v>2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9">
        <f>SUM(F443:S443)</f>
        <v>37</v>
      </c>
    </row>
    <row r="444" spans="1:20" ht="12.75">
      <c r="A444" s="6" t="s">
        <v>691</v>
      </c>
      <c r="B444" s="6" t="s">
        <v>698</v>
      </c>
      <c r="C444" s="15"/>
      <c r="D444" s="15"/>
      <c r="E444" s="16" t="s">
        <v>699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32</v>
      </c>
      <c r="Q444" s="10">
        <v>43</v>
      </c>
      <c r="R444" s="10">
        <v>55</v>
      </c>
      <c r="S444" s="10">
        <v>63</v>
      </c>
      <c r="T444" s="19">
        <f aca="true" t="shared" si="42" ref="T444:T453">SUM(F444:S444)</f>
        <v>193</v>
      </c>
    </row>
    <row r="445" spans="1:20" ht="12.75">
      <c r="A445" s="6"/>
      <c r="B445" s="6"/>
      <c r="C445" s="15"/>
      <c r="D445" s="15"/>
      <c r="E445" s="16" t="s">
        <v>695</v>
      </c>
      <c r="F445" s="10">
        <v>110</v>
      </c>
      <c r="G445" s="10">
        <v>23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9">
        <f t="shared" si="42"/>
        <v>133</v>
      </c>
    </row>
    <row r="446" spans="1:20" ht="12.75">
      <c r="A446" s="6" t="s">
        <v>691</v>
      </c>
      <c r="B446" s="6" t="s">
        <v>700</v>
      </c>
      <c r="C446" s="15"/>
      <c r="D446" s="15"/>
      <c r="E446" s="16" t="s">
        <v>701</v>
      </c>
      <c r="F446" s="10">
        <v>0</v>
      </c>
      <c r="G446" s="10">
        <v>3</v>
      </c>
      <c r="H446" s="10">
        <v>8</v>
      </c>
      <c r="I446" s="10">
        <v>6</v>
      </c>
      <c r="J446" s="10">
        <v>1</v>
      </c>
      <c r="K446" s="10">
        <v>10</v>
      </c>
      <c r="L446" s="10">
        <v>5</v>
      </c>
      <c r="M446" s="10">
        <v>6</v>
      </c>
      <c r="N446" s="10">
        <v>2</v>
      </c>
      <c r="O446" s="10">
        <v>14</v>
      </c>
      <c r="P446" s="10">
        <v>0</v>
      </c>
      <c r="Q446" s="10">
        <v>0</v>
      </c>
      <c r="R446" s="10">
        <v>0</v>
      </c>
      <c r="S446" s="10">
        <v>0</v>
      </c>
      <c r="T446" s="19">
        <f t="shared" si="42"/>
        <v>55</v>
      </c>
    </row>
    <row r="447" spans="1:20" ht="12.75">
      <c r="A447" s="6" t="s">
        <v>691</v>
      </c>
      <c r="B447" s="6" t="s">
        <v>702</v>
      </c>
      <c r="C447" s="15"/>
      <c r="D447" s="15"/>
      <c r="E447" s="16" t="s">
        <v>518</v>
      </c>
      <c r="F447" s="10">
        <v>61</v>
      </c>
      <c r="G447" s="10">
        <v>28</v>
      </c>
      <c r="H447" s="10">
        <v>38</v>
      </c>
      <c r="I447" s="10">
        <v>31</v>
      </c>
      <c r="J447" s="10">
        <v>41</v>
      </c>
      <c r="K447" s="10">
        <v>33</v>
      </c>
      <c r="L447" s="10">
        <v>31</v>
      </c>
      <c r="M447" s="10">
        <v>32</v>
      </c>
      <c r="N447" s="10">
        <v>36</v>
      </c>
      <c r="O447" s="10">
        <v>43</v>
      </c>
      <c r="P447" s="10">
        <v>0</v>
      </c>
      <c r="Q447" s="10">
        <v>0</v>
      </c>
      <c r="R447" s="10">
        <v>0</v>
      </c>
      <c r="S447" s="10">
        <v>0</v>
      </c>
      <c r="T447" s="19">
        <f t="shared" si="42"/>
        <v>374</v>
      </c>
    </row>
    <row r="448" spans="1:20" ht="12.75">
      <c r="A448" s="6" t="s">
        <v>691</v>
      </c>
      <c r="B448" s="6" t="s">
        <v>696</v>
      </c>
      <c r="C448" s="15"/>
      <c r="D448" s="15"/>
      <c r="E448" s="16" t="s">
        <v>697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3</v>
      </c>
      <c r="Q448" s="10">
        <v>10</v>
      </c>
      <c r="R448" s="10">
        <v>6</v>
      </c>
      <c r="S448" s="10">
        <v>12</v>
      </c>
      <c r="T448" s="19">
        <f t="shared" si="42"/>
        <v>31</v>
      </c>
    </row>
    <row r="449" spans="1:20" ht="12.75">
      <c r="A449" s="6" t="s">
        <v>691</v>
      </c>
      <c r="B449" s="6" t="s">
        <v>703</v>
      </c>
      <c r="C449" s="15"/>
      <c r="D449" s="15"/>
      <c r="E449" s="16" t="s">
        <v>704</v>
      </c>
      <c r="F449" s="10">
        <v>0</v>
      </c>
      <c r="G449" s="10">
        <v>4</v>
      </c>
      <c r="H449" s="10">
        <v>5</v>
      </c>
      <c r="I449" s="10">
        <v>2</v>
      </c>
      <c r="J449" s="10">
        <v>4</v>
      </c>
      <c r="K449" s="10">
        <v>3</v>
      </c>
      <c r="L449" s="10">
        <v>3</v>
      </c>
      <c r="M449" s="10">
        <v>3</v>
      </c>
      <c r="N449" s="10">
        <v>4</v>
      </c>
      <c r="O449" s="10">
        <v>4</v>
      </c>
      <c r="P449" s="10">
        <v>3</v>
      </c>
      <c r="Q449" s="10">
        <v>0</v>
      </c>
      <c r="R449" s="10">
        <v>0</v>
      </c>
      <c r="S449" s="10">
        <v>0</v>
      </c>
      <c r="T449" s="19">
        <f t="shared" si="42"/>
        <v>35</v>
      </c>
    </row>
    <row r="450" spans="1:20" ht="12.75">
      <c r="A450" s="6" t="s">
        <v>691</v>
      </c>
      <c r="B450" s="6" t="s">
        <v>705</v>
      </c>
      <c r="C450" s="15"/>
      <c r="D450" s="15"/>
      <c r="E450" s="16" t="s">
        <v>706</v>
      </c>
      <c r="F450" s="10">
        <v>0</v>
      </c>
      <c r="G450" s="10">
        <v>61</v>
      </c>
      <c r="H450" s="10">
        <v>47</v>
      </c>
      <c r="I450" s="10">
        <v>47</v>
      </c>
      <c r="J450" s="10">
        <v>45</v>
      </c>
      <c r="K450" s="10">
        <v>25</v>
      </c>
      <c r="L450" s="10">
        <v>27</v>
      </c>
      <c r="M450" s="10">
        <v>31</v>
      </c>
      <c r="N450" s="10">
        <v>29</v>
      </c>
      <c r="O450" s="10">
        <v>36</v>
      </c>
      <c r="P450" s="10">
        <v>37</v>
      </c>
      <c r="Q450" s="10">
        <v>24</v>
      </c>
      <c r="R450" s="10">
        <v>21</v>
      </c>
      <c r="S450" s="10">
        <v>17</v>
      </c>
      <c r="T450" s="19">
        <f t="shared" si="42"/>
        <v>447</v>
      </c>
    </row>
    <row r="451" spans="1:20" ht="12.75">
      <c r="A451" s="6" t="s">
        <v>691</v>
      </c>
      <c r="B451" s="6" t="s">
        <v>694</v>
      </c>
      <c r="C451" s="15"/>
      <c r="D451" s="15"/>
      <c r="E451" s="16" t="s">
        <v>153</v>
      </c>
      <c r="F451" s="10">
        <v>55</v>
      </c>
      <c r="G451" s="10">
        <v>10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9">
        <f t="shared" si="42"/>
        <v>65</v>
      </c>
    </row>
    <row r="452" spans="1:20" ht="12.75">
      <c r="A452" s="6" t="s">
        <v>691</v>
      </c>
      <c r="B452" s="6" t="s">
        <v>707</v>
      </c>
      <c r="C452" s="15"/>
      <c r="D452" s="15"/>
      <c r="E452" s="16" t="s">
        <v>708</v>
      </c>
      <c r="F452" s="11">
        <v>44</v>
      </c>
      <c r="G452" s="11">
        <v>26</v>
      </c>
      <c r="H452" s="11">
        <v>31</v>
      </c>
      <c r="I452" s="11">
        <v>27</v>
      </c>
      <c r="J452" s="11">
        <v>22</v>
      </c>
      <c r="K452" s="11">
        <v>25</v>
      </c>
      <c r="L452" s="11">
        <v>29</v>
      </c>
      <c r="M452" s="11">
        <v>20</v>
      </c>
      <c r="N452" s="11">
        <v>25</v>
      </c>
      <c r="O452" s="11">
        <v>18</v>
      </c>
      <c r="P452" s="11">
        <v>0</v>
      </c>
      <c r="Q452" s="11">
        <v>0</v>
      </c>
      <c r="R452" s="11">
        <v>0</v>
      </c>
      <c r="S452" s="11">
        <v>0</v>
      </c>
      <c r="T452" s="20">
        <f t="shared" si="42"/>
        <v>267</v>
      </c>
    </row>
    <row r="453" spans="1:20" ht="12.75">
      <c r="A453" s="6"/>
      <c r="B453" s="6"/>
      <c r="C453" s="15"/>
      <c r="D453" s="15"/>
      <c r="E453" s="17" t="s">
        <v>25</v>
      </c>
      <c r="F453" s="10">
        <f>SUM(F443:F452)</f>
        <v>298</v>
      </c>
      <c r="G453" s="10">
        <f aca="true" t="shared" si="43" ref="G453:S453">SUM(G443:G452)</f>
        <v>162</v>
      </c>
      <c r="H453" s="10">
        <f t="shared" si="43"/>
        <v>131</v>
      </c>
      <c r="I453" s="10">
        <f t="shared" si="43"/>
        <v>113</v>
      </c>
      <c r="J453" s="10">
        <f t="shared" si="43"/>
        <v>113</v>
      </c>
      <c r="K453" s="10">
        <f t="shared" si="43"/>
        <v>96</v>
      </c>
      <c r="L453" s="10">
        <f t="shared" si="43"/>
        <v>95</v>
      </c>
      <c r="M453" s="10">
        <f t="shared" si="43"/>
        <v>92</v>
      </c>
      <c r="N453" s="10">
        <f t="shared" si="43"/>
        <v>96</v>
      </c>
      <c r="O453" s="10">
        <f t="shared" si="43"/>
        <v>115</v>
      </c>
      <c r="P453" s="10">
        <f t="shared" si="43"/>
        <v>75</v>
      </c>
      <c r="Q453" s="10">
        <f t="shared" si="43"/>
        <v>77</v>
      </c>
      <c r="R453" s="10">
        <f t="shared" si="43"/>
        <v>82</v>
      </c>
      <c r="S453" s="10">
        <f t="shared" si="43"/>
        <v>92</v>
      </c>
      <c r="T453" s="19">
        <f t="shared" si="42"/>
        <v>1637</v>
      </c>
    </row>
    <row r="454" spans="1:20" ht="12.75">
      <c r="A454" s="6"/>
      <c r="B454" s="6"/>
      <c r="C454" s="15"/>
      <c r="D454" s="15"/>
      <c r="E454" s="17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9"/>
    </row>
    <row r="455" spans="1:20" ht="12.75">
      <c r="A455" s="6"/>
      <c r="B455" s="6"/>
      <c r="C455" s="15" t="s">
        <v>870</v>
      </c>
      <c r="D455" s="15"/>
      <c r="E455" s="17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9"/>
    </row>
    <row r="456" spans="1:20" ht="12.75">
      <c r="A456" s="6"/>
      <c r="B456" s="6"/>
      <c r="C456" s="15"/>
      <c r="D456" s="15" t="s">
        <v>871</v>
      </c>
      <c r="E456" s="17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9"/>
    </row>
    <row r="457" spans="1:21" ht="12.75">
      <c r="A457" s="6"/>
      <c r="B457" s="6"/>
      <c r="C457" s="15"/>
      <c r="D457" s="15"/>
      <c r="E457" s="28" t="s">
        <v>872</v>
      </c>
      <c r="F457" s="26">
        <v>0</v>
      </c>
      <c r="G457" s="11">
        <v>9</v>
      </c>
      <c r="H457" s="11">
        <v>8</v>
      </c>
      <c r="I457" s="11">
        <v>5</v>
      </c>
      <c r="J457" s="11">
        <v>5</v>
      </c>
      <c r="K457" s="11">
        <v>2</v>
      </c>
      <c r="L457" s="11">
        <v>5</v>
      </c>
      <c r="M457" s="11">
        <v>10</v>
      </c>
      <c r="N457" s="11">
        <v>10</v>
      </c>
      <c r="O457" s="11">
        <v>8</v>
      </c>
      <c r="P457" s="11">
        <v>6</v>
      </c>
      <c r="Q457" s="11">
        <v>7</v>
      </c>
      <c r="R457" s="11">
        <v>13</v>
      </c>
      <c r="S457" s="11">
        <v>9</v>
      </c>
      <c r="T457" s="20">
        <f>SUM(F457:S457)</f>
        <v>97</v>
      </c>
      <c r="U457" s="12"/>
    </row>
    <row r="458" spans="1:20" ht="12.75">
      <c r="A458" s="6"/>
      <c r="B458" s="6"/>
      <c r="C458" s="15"/>
      <c r="D458" s="15"/>
      <c r="E458" s="17" t="s">
        <v>25</v>
      </c>
      <c r="F458" s="10">
        <f>SUM(F457)</f>
        <v>0</v>
      </c>
      <c r="G458" s="10">
        <f aca="true" t="shared" si="44" ref="G458:T458">SUM(G457)</f>
        <v>9</v>
      </c>
      <c r="H458" s="10">
        <f t="shared" si="44"/>
        <v>8</v>
      </c>
      <c r="I458" s="10">
        <f t="shared" si="44"/>
        <v>5</v>
      </c>
      <c r="J458" s="10">
        <f t="shared" si="44"/>
        <v>5</v>
      </c>
      <c r="K458" s="10">
        <f t="shared" si="44"/>
        <v>2</v>
      </c>
      <c r="L458" s="10">
        <f t="shared" si="44"/>
        <v>5</v>
      </c>
      <c r="M458" s="10">
        <f t="shared" si="44"/>
        <v>10</v>
      </c>
      <c r="N458" s="10">
        <f t="shared" si="44"/>
        <v>10</v>
      </c>
      <c r="O458" s="10">
        <f t="shared" si="44"/>
        <v>8</v>
      </c>
      <c r="P458" s="10">
        <f t="shared" si="44"/>
        <v>6</v>
      </c>
      <c r="Q458" s="10">
        <f t="shared" si="44"/>
        <v>7</v>
      </c>
      <c r="R458" s="10">
        <f t="shared" si="44"/>
        <v>13</v>
      </c>
      <c r="S458" s="10">
        <f t="shared" si="44"/>
        <v>9</v>
      </c>
      <c r="T458" s="10">
        <f t="shared" si="44"/>
        <v>97</v>
      </c>
    </row>
    <row r="459" spans="1:20" ht="12.75">
      <c r="A459" s="6"/>
      <c r="B459" s="6"/>
      <c r="C459" s="15"/>
      <c r="D459" s="15"/>
      <c r="E459" s="17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9"/>
    </row>
    <row r="460" spans="1:20" ht="12.75">
      <c r="A460" s="6"/>
      <c r="B460" s="6"/>
      <c r="C460" s="15" t="s">
        <v>709</v>
      </c>
      <c r="D460" s="15"/>
      <c r="E460" s="16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9"/>
    </row>
    <row r="461" spans="1:20" ht="12.75">
      <c r="A461" s="6"/>
      <c r="B461" s="6"/>
      <c r="C461" s="15"/>
      <c r="D461" s="15" t="s">
        <v>710</v>
      </c>
      <c r="E461" s="16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9"/>
    </row>
    <row r="462" spans="1:20" ht="12.75">
      <c r="A462" s="6" t="s">
        <v>711</v>
      </c>
      <c r="B462" s="6" t="s">
        <v>712</v>
      </c>
      <c r="C462" s="15"/>
      <c r="D462" s="15"/>
      <c r="E462" s="16" t="s">
        <v>713</v>
      </c>
      <c r="F462" s="11">
        <v>28</v>
      </c>
      <c r="G462" s="11">
        <v>18</v>
      </c>
      <c r="H462" s="11">
        <v>28</v>
      </c>
      <c r="I462" s="11">
        <v>25</v>
      </c>
      <c r="J462" s="11">
        <v>25</v>
      </c>
      <c r="K462" s="11">
        <v>17</v>
      </c>
      <c r="L462" s="11">
        <v>18</v>
      </c>
      <c r="M462" s="11">
        <v>18</v>
      </c>
      <c r="N462" s="11">
        <v>14</v>
      </c>
      <c r="O462" s="11">
        <v>16</v>
      </c>
      <c r="P462" s="11">
        <v>0</v>
      </c>
      <c r="Q462" s="11">
        <v>0</v>
      </c>
      <c r="R462" s="11">
        <v>0</v>
      </c>
      <c r="S462" s="11">
        <v>0</v>
      </c>
      <c r="T462" s="20">
        <f>SUM(F462:S462)</f>
        <v>207</v>
      </c>
    </row>
    <row r="463" spans="1:20" ht="12.75">
      <c r="A463" s="6"/>
      <c r="B463" s="6"/>
      <c r="C463" s="15"/>
      <c r="D463" s="15"/>
      <c r="E463" s="17" t="s">
        <v>25</v>
      </c>
      <c r="F463" s="10">
        <f>SUM(F462)</f>
        <v>28</v>
      </c>
      <c r="G463" s="10">
        <f aca="true" t="shared" si="45" ref="G463:T463">SUM(G462)</f>
        <v>18</v>
      </c>
      <c r="H463" s="10">
        <f t="shared" si="45"/>
        <v>28</v>
      </c>
      <c r="I463" s="10">
        <f t="shared" si="45"/>
        <v>25</v>
      </c>
      <c r="J463" s="10">
        <f t="shared" si="45"/>
        <v>25</v>
      </c>
      <c r="K463" s="10">
        <f t="shared" si="45"/>
        <v>17</v>
      </c>
      <c r="L463" s="10">
        <f t="shared" si="45"/>
        <v>18</v>
      </c>
      <c r="M463" s="10">
        <f t="shared" si="45"/>
        <v>18</v>
      </c>
      <c r="N463" s="10">
        <f t="shared" si="45"/>
        <v>14</v>
      </c>
      <c r="O463" s="10">
        <f t="shared" si="45"/>
        <v>16</v>
      </c>
      <c r="P463" s="10">
        <f t="shared" si="45"/>
        <v>0</v>
      </c>
      <c r="Q463" s="10">
        <f t="shared" si="45"/>
        <v>0</v>
      </c>
      <c r="R463" s="10">
        <f t="shared" si="45"/>
        <v>0</v>
      </c>
      <c r="S463" s="10">
        <f t="shared" si="45"/>
        <v>0</v>
      </c>
      <c r="T463" s="27">
        <f t="shared" si="45"/>
        <v>207</v>
      </c>
    </row>
    <row r="464" spans="1:20" ht="12.75">
      <c r="A464" s="6"/>
      <c r="B464" s="6"/>
      <c r="C464" s="15"/>
      <c r="D464" s="15"/>
      <c r="E464" s="16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9"/>
    </row>
    <row r="465" spans="1:20" ht="12.75">
      <c r="A465" s="6"/>
      <c r="B465" s="6"/>
      <c r="C465" s="15" t="s">
        <v>714</v>
      </c>
      <c r="D465" s="15"/>
      <c r="E465" s="16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9"/>
    </row>
    <row r="466" spans="1:20" ht="12.75">
      <c r="A466" s="6"/>
      <c r="B466" s="6"/>
      <c r="C466" s="15"/>
      <c r="D466" s="15" t="s">
        <v>715</v>
      </c>
      <c r="E466" s="16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9"/>
    </row>
    <row r="467" spans="1:20" ht="12.75">
      <c r="A467" s="6" t="s">
        <v>716</v>
      </c>
      <c r="B467" s="6" t="s">
        <v>721</v>
      </c>
      <c r="C467" s="15"/>
      <c r="D467" s="15"/>
      <c r="E467" s="16" t="s">
        <v>722</v>
      </c>
      <c r="F467" s="10">
        <v>0</v>
      </c>
      <c r="G467" s="10">
        <v>19</v>
      </c>
      <c r="H467" s="10">
        <v>16</v>
      </c>
      <c r="I467" s="10">
        <v>17</v>
      </c>
      <c r="J467" s="10">
        <v>23</v>
      </c>
      <c r="K467" s="10">
        <v>20</v>
      </c>
      <c r="L467" s="10">
        <v>18</v>
      </c>
      <c r="M467" s="10">
        <v>17</v>
      </c>
      <c r="N467" s="10">
        <v>9</v>
      </c>
      <c r="O467" s="10">
        <v>15</v>
      </c>
      <c r="P467" s="10">
        <v>0</v>
      </c>
      <c r="Q467" s="10">
        <v>0</v>
      </c>
      <c r="R467" s="10">
        <v>0</v>
      </c>
      <c r="S467" s="10">
        <v>0</v>
      </c>
      <c r="T467" s="19">
        <f>SUM(F467:S467)</f>
        <v>154</v>
      </c>
    </row>
    <row r="468" spans="1:20" ht="12.75">
      <c r="A468" s="6" t="s">
        <v>716</v>
      </c>
      <c r="B468" s="6" t="s">
        <v>723</v>
      </c>
      <c r="C468" s="15"/>
      <c r="D468" s="15"/>
      <c r="E468" s="16" t="s">
        <v>724</v>
      </c>
      <c r="F468" s="10">
        <v>8</v>
      </c>
      <c r="G468" s="10">
        <v>10</v>
      </c>
      <c r="H468" s="10">
        <v>6</v>
      </c>
      <c r="I468" s="10">
        <v>6</v>
      </c>
      <c r="J468" s="10">
        <v>2</v>
      </c>
      <c r="K468" s="10">
        <v>3</v>
      </c>
      <c r="L468" s="10">
        <v>7</v>
      </c>
      <c r="M468" s="10">
        <v>2</v>
      </c>
      <c r="N468" s="10">
        <v>12</v>
      </c>
      <c r="O468" s="10">
        <v>4</v>
      </c>
      <c r="P468" s="10">
        <v>9</v>
      </c>
      <c r="Q468" s="10">
        <v>7</v>
      </c>
      <c r="R468" s="10">
        <v>5</v>
      </c>
      <c r="S468" s="10">
        <v>5</v>
      </c>
      <c r="T468" s="19">
        <f aca="true" t="shared" si="46" ref="T468:T475">SUM(F468:S468)</f>
        <v>86</v>
      </c>
    </row>
    <row r="469" spans="1:20" ht="12.75">
      <c r="A469" s="6" t="s">
        <v>716</v>
      </c>
      <c r="B469" s="6" t="s">
        <v>717</v>
      </c>
      <c r="C469" s="15"/>
      <c r="D469" s="15"/>
      <c r="E469" s="16" t="s">
        <v>718</v>
      </c>
      <c r="F469" s="10">
        <v>70</v>
      </c>
      <c r="G469" s="10">
        <v>15</v>
      </c>
      <c r="H469" s="10">
        <v>20</v>
      </c>
      <c r="I469" s="10">
        <v>15</v>
      </c>
      <c r="J469" s="10">
        <v>15</v>
      </c>
      <c r="K469" s="10">
        <v>15</v>
      </c>
      <c r="L469" s="10">
        <v>20</v>
      </c>
      <c r="M469" s="10">
        <v>15</v>
      </c>
      <c r="N469" s="10">
        <v>8</v>
      </c>
      <c r="O469" s="10">
        <v>11</v>
      </c>
      <c r="P469" s="10">
        <v>0</v>
      </c>
      <c r="Q469" s="10">
        <v>0</v>
      </c>
      <c r="R469" s="10">
        <v>0</v>
      </c>
      <c r="S469" s="10">
        <v>0</v>
      </c>
      <c r="T469" s="19">
        <f t="shared" si="46"/>
        <v>204</v>
      </c>
    </row>
    <row r="470" spans="1:20" ht="12.75">
      <c r="A470" s="6" t="s">
        <v>716</v>
      </c>
      <c r="B470" s="6" t="s">
        <v>719</v>
      </c>
      <c r="C470" s="15"/>
      <c r="D470" s="15"/>
      <c r="E470" s="16" t="s">
        <v>720</v>
      </c>
      <c r="F470" s="10">
        <v>0</v>
      </c>
      <c r="G470" s="10">
        <v>0</v>
      </c>
      <c r="H470" s="10">
        <v>7</v>
      </c>
      <c r="I470" s="10">
        <v>5</v>
      </c>
      <c r="J470" s="10">
        <v>5</v>
      </c>
      <c r="K470" s="10">
        <v>0</v>
      </c>
      <c r="L470" s="10">
        <v>3</v>
      </c>
      <c r="M470" s="10">
        <v>0</v>
      </c>
      <c r="N470" s="10">
        <v>2</v>
      </c>
      <c r="O470" s="10">
        <v>4</v>
      </c>
      <c r="P470" s="10">
        <v>3</v>
      </c>
      <c r="Q470" s="10">
        <v>1</v>
      </c>
      <c r="R470" s="10">
        <v>0</v>
      </c>
      <c r="S470" s="10">
        <v>0</v>
      </c>
      <c r="T470" s="19">
        <f t="shared" si="46"/>
        <v>30</v>
      </c>
    </row>
    <row r="471" spans="1:20" ht="12.75">
      <c r="A471" s="6" t="s">
        <v>716</v>
      </c>
      <c r="B471" s="6" t="s">
        <v>725</v>
      </c>
      <c r="C471" s="15"/>
      <c r="D471" s="15"/>
      <c r="E471" s="16" t="s">
        <v>726</v>
      </c>
      <c r="F471" s="10">
        <v>56</v>
      </c>
      <c r="G471" s="10">
        <v>37</v>
      </c>
      <c r="H471" s="10">
        <v>42</v>
      </c>
      <c r="I471" s="10">
        <v>43</v>
      </c>
      <c r="J471" s="10">
        <v>45</v>
      </c>
      <c r="K471" s="10">
        <v>48</v>
      </c>
      <c r="L471" s="10">
        <v>43</v>
      </c>
      <c r="M471" s="10">
        <v>43</v>
      </c>
      <c r="N471" s="10">
        <v>39</v>
      </c>
      <c r="O471" s="10">
        <v>35</v>
      </c>
      <c r="P471" s="10">
        <v>0</v>
      </c>
      <c r="Q471" s="10">
        <v>0</v>
      </c>
      <c r="R471" s="10">
        <v>0</v>
      </c>
      <c r="S471" s="10">
        <v>0</v>
      </c>
      <c r="T471" s="19">
        <f t="shared" si="46"/>
        <v>431</v>
      </c>
    </row>
    <row r="472" spans="1:20" ht="12.75">
      <c r="A472" s="6"/>
      <c r="B472" s="6"/>
      <c r="C472" s="15"/>
      <c r="D472" s="15"/>
      <c r="E472" s="16" t="s">
        <v>856</v>
      </c>
      <c r="F472" s="10">
        <v>2</v>
      </c>
      <c r="G472" s="10">
        <v>5</v>
      </c>
      <c r="H472" s="10">
        <v>4</v>
      </c>
      <c r="I472" s="10">
        <v>5</v>
      </c>
      <c r="J472" s="10">
        <v>1</v>
      </c>
      <c r="K472" s="10">
        <v>5</v>
      </c>
      <c r="L472" s="10">
        <v>5</v>
      </c>
      <c r="M472" s="10">
        <v>6</v>
      </c>
      <c r="N472" s="10">
        <v>5</v>
      </c>
      <c r="O472" s="10">
        <v>0</v>
      </c>
      <c r="P472" s="10">
        <v>7</v>
      </c>
      <c r="Q472" s="10">
        <v>1</v>
      </c>
      <c r="R472" s="10">
        <v>0</v>
      </c>
      <c r="S472" s="10">
        <v>0</v>
      </c>
      <c r="T472" s="19">
        <f t="shared" si="46"/>
        <v>46</v>
      </c>
    </row>
    <row r="473" spans="1:20" ht="12.75">
      <c r="A473" s="6" t="s">
        <v>716</v>
      </c>
      <c r="B473" s="6" t="s">
        <v>727</v>
      </c>
      <c r="C473" s="15"/>
      <c r="D473" s="15"/>
      <c r="E473" s="16" t="s">
        <v>728</v>
      </c>
      <c r="F473" s="10">
        <v>0</v>
      </c>
      <c r="G473" s="10">
        <v>16</v>
      </c>
      <c r="H473" s="10">
        <v>9</v>
      </c>
      <c r="I473" s="10">
        <v>13</v>
      </c>
      <c r="J473" s="10">
        <v>10</v>
      </c>
      <c r="K473" s="10">
        <v>11</v>
      </c>
      <c r="L473" s="10">
        <v>12</v>
      </c>
      <c r="M473" s="10">
        <v>11</v>
      </c>
      <c r="N473" s="10">
        <v>9</v>
      </c>
      <c r="O473" s="10">
        <v>5</v>
      </c>
      <c r="P473" s="10">
        <v>0</v>
      </c>
      <c r="Q473" s="10">
        <v>0</v>
      </c>
      <c r="R473" s="10">
        <v>0</v>
      </c>
      <c r="S473" s="10">
        <v>0</v>
      </c>
      <c r="T473" s="19">
        <f t="shared" si="46"/>
        <v>96</v>
      </c>
    </row>
    <row r="474" spans="1:20" ht="12.75">
      <c r="A474" s="6" t="s">
        <v>716</v>
      </c>
      <c r="B474" s="6" t="s">
        <v>729</v>
      </c>
      <c r="C474" s="15"/>
      <c r="D474" s="15"/>
      <c r="E474" s="16" t="s">
        <v>730</v>
      </c>
      <c r="F474" s="11">
        <v>0</v>
      </c>
      <c r="G474" s="11">
        <v>7</v>
      </c>
      <c r="H474" s="11">
        <v>3</v>
      </c>
      <c r="I474" s="11">
        <v>3</v>
      </c>
      <c r="J474" s="11">
        <v>1</v>
      </c>
      <c r="K474" s="11">
        <v>0</v>
      </c>
      <c r="L474" s="11">
        <v>3</v>
      </c>
      <c r="M474" s="11">
        <v>5</v>
      </c>
      <c r="N474" s="11">
        <v>1</v>
      </c>
      <c r="O474" s="11">
        <v>5</v>
      </c>
      <c r="P474" s="11">
        <v>1</v>
      </c>
      <c r="Q474" s="11">
        <v>1</v>
      </c>
      <c r="R474" s="11">
        <v>3</v>
      </c>
      <c r="S474" s="11">
        <v>1</v>
      </c>
      <c r="T474" s="20">
        <f t="shared" si="46"/>
        <v>34</v>
      </c>
    </row>
    <row r="475" spans="1:20" ht="12.75">
      <c r="A475" s="6"/>
      <c r="B475" s="6"/>
      <c r="C475" s="15"/>
      <c r="D475" s="15"/>
      <c r="E475" s="17" t="s">
        <v>25</v>
      </c>
      <c r="F475" s="10">
        <f>SUM(F467:F474)</f>
        <v>136</v>
      </c>
      <c r="G475" s="10">
        <f aca="true" t="shared" si="47" ref="G475:S475">SUM(G467:G474)</f>
        <v>109</v>
      </c>
      <c r="H475" s="10">
        <f t="shared" si="47"/>
        <v>107</v>
      </c>
      <c r="I475" s="10">
        <f t="shared" si="47"/>
        <v>107</v>
      </c>
      <c r="J475" s="10">
        <f t="shared" si="47"/>
        <v>102</v>
      </c>
      <c r="K475" s="10">
        <f t="shared" si="47"/>
        <v>102</v>
      </c>
      <c r="L475" s="10">
        <f t="shared" si="47"/>
        <v>111</v>
      </c>
      <c r="M475" s="10">
        <f t="shared" si="47"/>
        <v>99</v>
      </c>
      <c r="N475" s="10">
        <f t="shared" si="47"/>
        <v>85</v>
      </c>
      <c r="O475" s="10">
        <f t="shared" si="47"/>
        <v>79</v>
      </c>
      <c r="P475" s="10">
        <f t="shared" si="47"/>
        <v>20</v>
      </c>
      <c r="Q475" s="10">
        <f t="shared" si="47"/>
        <v>10</v>
      </c>
      <c r="R475" s="10">
        <f t="shared" si="47"/>
        <v>8</v>
      </c>
      <c r="S475" s="10">
        <f t="shared" si="47"/>
        <v>6</v>
      </c>
      <c r="T475" s="19">
        <f t="shared" si="46"/>
        <v>1081</v>
      </c>
    </row>
    <row r="476" spans="1:20" ht="12.75">
      <c r="A476" s="6"/>
      <c r="B476" s="6"/>
      <c r="C476" s="15"/>
      <c r="D476" s="15"/>
      <c r="E476" s="16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9"/>
    </row>
    <row r="477" spans="1:20" ht="12.75">
      <c r="A477" s="6"/>
      <c r="B477" s="6"/>
      <c r="C477" s="15" t="s">
        <v>731</v>
      </c>
      <c r="D477" s="15"/>
      <c r="E477" s="16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9"/>
    </row>
    <row r="478" spans="1:20" ht="12.75">
      <c r="A478" s="6"/>
      <c r="B478" s="6"/>
      <c r="C478" s="15"/>
      <c r="D478" s="15" t="s">
        <v>732</v>
      </c>
      <c r="E478" s="16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9"/>
    </row>
    <row r="479" spans="1:20" ht="12.75">
      <c r="A479" s="6" t="s">
        <v>733</v>
      </c>
      <c r="B479" s="6" t="s">
        <v>734</v>
      </c>
      <c r="C479" s="15"/>
      <c r="D479" s="15"/>
      <c r="E479" s="16" t="s">
        <v>873</v>
      </c>
      <c r="F479" s="11">
        <v>0</v>
      </c>
      <c r="G479" s="11">
        <v>3</v>
      </c>
      <c r="H479" s="11">
        <v>2</v>
      </c>
      <c r="I479" s="11">
        <v>0</v>
      </c>
      <c r="J479" s="11">
        <v>1</v>
      </c>
      <c r="K479" s="11">
        <v>0</v>
      </c>
      <c r="L479" s="11">
        <v>3</v>
      </c>
      <c r="M479" s="11">
        <v>0</v>
      </c>
      <c r="N479" s="11">
        <v>3</v>
      </c>
      <c r="O479" s="11">
        <v>1</v>
      </c>
      <c r="P479" s="11">
        <v>4</v>
      </c>
      <c r="Q479" s="11">
        <v>3</v>
      </c>
      <c r="R479" s="11">
        <v>1</v>
      </c>
      <c r="S479" s="11">
        <v>0</v>
      </c>
      <c r="T479" s="20">
        <f>SUM(F479:S479)</f>
        <v>21</v>
      </c>
    </row>
    <row r="480" spans="1:20" ht="12.75">
      <c r="A480" s="6"/>
      <c r="B480" s="6"/>
      <c r="C480" s="15"/>
      <c r="D480" s="15"/>
      <c r="E480" s="17" t="s">
        <v>25</v>
      </c>
      <c r="F480" s="10">
        <f>SUM(F479)</f>
        <v>0</v>
      </c>
      <c r="G480" s="10">
        <f aca="true" t="shared" si="48" ref="G480:T480">SUM(G479)</f>
        <v>3</v>
      </c>
      <c r="H480" s="10">
        <f t="shared" si="48"/>
        <v>2</v>
      </c>
      <c r="I480" s="10">
        <f t="shared" si="48"/>
        <v>0</v>
      </c>
      <c r="J480" s="10">
        <f t="shared" si="48"/>
        <v>1</v>
      </c>
      <c r="K480" s="10">
        <f t="shared" si="48"/>
        <v>0</v>
      </c>
      <c r="L480" s="10">
        <f t="shared" si="48"/>
        <v>3</v>
      </c>
      <c r="M480" s="10">
        <f t="shared" si="48"/>
        <v>0</v>
      </c>
      <c r="N480" s="10">
        <f t="shared" si="48"/>
        <v>3</v>
      </c>
      <c r="O480" s="10">
        <f t="shared" si="48"/>
        <v>1</v>
      </c>
      <c r="P480" s="10">
        <f t="shared" si="48"/>
        <v>4</v>
      </c>
      <c r="Q480" s="10">
        <f t="shared" si="48"/>
        <v>3</v>
      </c>
      <c r="R480" s="10">
        <f t="shared" si="48"/>
        <v>1</v>
      </c>
      <c r="S480" s="10">
        <f t="shared" si="48"/>
        <v>0</v>
      </c>
      <c r="T480" s="27">
        <f t="shared" si="48"/>
        <v>21</v>
      </c>
    </row>
    <row r="481" spans="1:20" ht="12.75">
      <c r="A481" s="6"/>
      <c r="B481" s="6"/>
      <c r="C481" s="15"/>
      <c r="D481" s="15"/>
      <c r="E481" s="16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9"/>
    </row>
    <row r="482" spans="1:20" ht="12.75">
      <c r="A482" s="6"/>
      <c r="B482" s="6"/>
      <c r="C482" s="15" t="s">
        <v>735</v>
      </c>
      <c r="D482" s="15"/>
      <c r="E482" s="16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9"/>
    </row>
    <row r="483" spans="1:20" ht="12.75">
      <c r="A483" s="6"/>
      <c r="B483" s="6"/>
      <c r="C483" s="15"/>
      <c r="D483" s="15" t="s">
        <v>736</v>
      </c>
      <c r="E483" s="16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9"/>
    </row>
    <row r="484" spans="1:20" ht="12.75">
      <c r="A484" s="6" t="s">
        <v>737</v>
      </c>
      <c r="B484" s="6" t="s">
        <v>738</v>
      </c>
      <c r="C484" s="15"/>
      <c r="D484" s="15"/>
      <c r="E484" s="16" t="s">
        <v>874</v>
      </c>
      <c r="F484" s="11">
        <v>0</v>
      </c>
      <c r="G484" s="11">
        <v>6</v>
      </c>
      <c r="H484" s="11">
        <v>1</v>
      </c>
      <c r="I484" s="11">
        <v>3</v>
      </c>
      <c r="J484" s="11">
        <v>2</v>
      </c>
      <c r="K484" s="11">
        <v>2</v>
      </c>
      <c r="L484" s="11">
        <v>1</v>
      </c>
      <c r="M484" s="11">
        <v>1</v>
      </c>
      <c r="N484" s="11">
        <v>1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20">
        <f>SUM(F484:S484)</f>
        <v>17</v>
      </c>
    </row>
    <row r="485" spans="1:20" ht="12.75">
      <c r="A485" s="6"/>
      <c r="B485" s="6"/>
      <c r="C485" s="15"/>
      <c r="D485" s="15"/>
      <c r="E485" s="17" t="s">
        <v>25</v>
      </c>
      <c r="F485" s="10">
        <f>SUM(F484)</f>
        <v>0</v>
      </c>
      <c r="G485" s="10">
        <f aca="true" t="shared" si="49" ref="G485:S485">SUM(G484)</f>
        <v>6</v>
      </c>
      <c r="H485" s="10">
        <f t="shared" si="49"/>
        <v>1</v>
      </c>
      <c r="I485" s="10">
        <f t="shared" si="49"/>
        <v>3</v>
      </c>
      <c r="J485" s="10">
        <f t="shared" si="49"/>
        <v>2</v>
      </c>
      <c r="K485" s="10">
        <f t="shared" si="49"/>
        <v>2</v>
      </c>
      <c r="L485" s="10">
        <f t="shared" si="49"/>
        <v>1</v>
      </c>
      <c r="M485" s="10">
        <f t="shared" si="49"/>
        <v>1</v>
      </c>
      <c r="N485" s="10">
        <f t="shared" si="49"/>
        <v>1</v>
      </c>
      <c r="O485" s="10">
        <f t="shared" si="49"/>
        <v>0</v>
      </c>
      <c r="P485" s="10">
        <f t="shared" si="49"/>
        <v>0</v>
      </c>
      <c r="Q485" s="10">
        <f t="shared" si="49"/>
        <v>0</v>
      </c>
      <c r="R485" s="10">
        <f t="shared" si="49"/>
        <v>0</v>
      </c>
      <c r="S485" s="10">
        <f t="shared" si="49"/>
        <v>0</v>
      </c>
      <c r="T485" s="19">
        <f>SUM(F485:S485)</f>
        <v>17</v>
      </c>
    </row>
    <row r="486" spans="1:20" ht="12.75">
      <c r="A486" s="6"/>
      <c r="B486" s="6"/>
      <c r="C486" s="15"/>
      <c r="D486" s="15"/>
      <c r="E486" s="16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9"/>
    </row>
    <row r="487" spans="1:20" ht="12.75">
      <c r="A487" s="6"/>
      <c r="B487" s="6"/>
      <c r="C487" s="15" t="s">
        <v>739</v>
      </c>
      <c r="D487" s="15"/>
      <c r="E487" s="16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9"/>
    </row>
    <row r="488" spans="1:20" ht="12.75">
      <c r="A488" s="6"/>
      <c r="B488" s="6"/>
      <c r="C488" s="15"/>
      <c r="D488" s="15" t="s">
        <v>740</v>
      </c>
      <c r="E488" s="16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9"/>
    </row>
    <row r="489" spans="1:20" ht="12.75">
      <c r="A489" s="6" t="s">
        <v>741</v>
      </c>
      <c r="B489" s="6" t="s">
        <v>742</v>
      </c>
      <c r="C489" s="15"/>
      <c r="D489" s="15"/>
      <c r="E489" s="16" t="s">
        <v>743</v>
      </c>
      <c r="F489" s="10">
        <v>4</v>
      </c>
      <c r="G489" s="10">
        <v>11</v>
      </c>
      <c r="H489" s="10">
        <v>4</v>
      </c>
      <c r="I489" s="10">
        <v>5</v>
      </c>
      <c r="J489" s="10">
        <v>1</v>
      </c>
      <c r="K489" s="10">
        <v>4</v>
      </c>
      <c r="L489" s="10">
        <v>2</v>
      </c>
      <c r="M489" s="10">
        <v>3</v>
      </c>
      <c r="N489" s="10">
        <v>3</v>
      </c>
      <c r="O489" s="10">
        <v>2</v>
      </c>
      <c r="P489" s="10">
        <v>1</v>
      </c>
      <c r="Q489" s="10">
        <v>2</v>
      </c>
      <c r="R489" s="10">
        <v>1</v>
      </c>
      <c r="S489" s="10">
        <v>0</v>
      </c>
      <c r="T489" s="19">
        <f>SUM(F489:S489)</f>
        <v>43</v>
      </c>
    </row>
    <row r="490" spans="1:20" ht="12.75">
      <c r="A490" s="6" t="s">
        <v>741</v>
      </c>
      <c r="B490" s="6" t="s">
        <v>744</v>
      </c>
      <c r="C490" s="15"/>
      <c r="D490" s="15"/>
      <c r="E490" s="16" t="s">
        <v>745</v>
      </c>
      <c r="F490" s="11">
        <v>25</v>
      </c>
      <c r="G490" s="11">
        <v>15</v>
      </c>
      <c r="H490" s="11">
        <v>8</v>
      </c>
      <c r="I490" s="11">
        <v>10</v>
      </c>
      <c r="J490" s="11">
        <v>5</v>
      </c>
      <c r="K490" s="11">
        <v>6</v>
      </c>
      <c r="L490" s="11">
        <v>0</v>
      </c>
      <c r="M490" s="11">
        <v>3</v>
      </c>
      <c r="N490" s="11">
        <v>4</v>
      </c>
      <c r="O490" s="11">
        <v>4</v>
      </c>
      <c r="P490" s="11">
        <v>0</v>
      </c>
      <c r="Q490" s="11">
        <v>0</v>
      </c>
      <c r="R490" s="11">
        <v>0</v>
      </c>
      <c r="S490" s="11">
        <v>0</v>
      </c>
      <c r="T490" s="20">
        <f>SUM(F490:S490)</f>
        <v>80</v>
      </c>
    </row>
    <row r="491" spans="1:20" ht="12.75">
      <c r="A491" s="6"/>
      <c r="B491" s="6"/>
      <c r="C491" s="15"/>
      <c r="D491" s="15"/>
      <c r="E491" s="17" t="s">
        <v>25</v>
      </c>
      <c r="F491" s="10">
        <f>SUM(F489:F490)</f>
        <v>29</v>
      </c>
      <c r="G491" s="10">
        <f aca="true" t="shared" si="50" ref="G491:S491">SUM(G489:G490)</f>
        <v>26</v>
      </c>
      <c r="H491" s="10">
        <f t="shared" si="50"/>
        <v>12</v>
      </c>
      <c r="I491" s="10">
        <f t="shared" si="50"/>
        <v>15</v>
      </c>
      <c r="J491" s="10">
        <f t="shared" si="50"/>
        <v>6</v>
      </c>
      <c r="K491" s="10">
        <f t="shared" si="50"/>
        <v>10</v>
      </c>
      <c r="L491" s="10">
        <f t="shared" si="50"/>
        <v>2</v>
      </c>
      <c r="M491" s="10">
        <f t="shared" si="50"/>
        <v>6</v>
      </c>
      <c r="N491" s="10">
        <f t="shared" si="50"/>
        <v>7</v>
      </c>
      <c r="O491" s="10">
        <f t="shared" si="50"/>
        <v>6</v>
      </c>
      <c r="P491" s="10">
        <f t="shared" si="50"/>
        <v>1</v>
      </c>
      <c r="Q491" s="10">
        <f t="shared" si="50"/>
        <v>2</v>
      </c>
      <c r="R491" s="10">
        <f t="shared" si="50"/>
        <v>1</v>
      </c>
      <c r="S491" s="10">
        <f t="shared" si="50"/>
        <v>0</v>
      </c>
      <c r="T491" s="19">
        <f>SUM(F491:S491)</f>
        <v>123</v>
      </c>
    </row>
    <row r="492" spans="1:20" ht="12.75">
      <c r="A492" s="6"/>
      <c r="B492" s="6"/>
      <c r="C492" s="15"/>
      <c r="D492" s="15"/>
      <c r="E492" s="16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9"/>
    </row>
    <row r="493" spans="1:20" ht="12.75">
      <c r="A493" s="6"/>
      <c r="B493" s="6"/>
      <c r="C493" s="15" t="s">
        <v>746</v>
      </c>
      <c r="D493" s="15"/>
      <c r="E493" s="16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9"/>
    </row>
    <row r="494" spans="1:20" ht="12.75">
      <c r="A494" s="6"/>
      <c r="B494" s="6"/>
      <c r="C494" s="15"/>
      <c r="D494" s="15" t="s">
        <v>747</v>
      </c>
      <c r="E494" s="16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9"/>
    </row>
    <row r="495" spans="1:20" ht="12.75">
      <c r="A495" s="6" t="s">
        <v>748</v>
      </c>
      <c r="B495" s="6" t="s">
        <v>749</v>
      </c>
      <c r="C495" s="15"/>
      <c r="D495" s="15"/>
      <c r="E495" s="16" t="s">
        <v>750</v>
      </c>
      <c r="F495" s="11">
        <v>0</v>
      </c>
      <c r="G495" s="11">
        <v>0</v>
      </c>
      <c r="H495" s="11">
        <v>5</v>
      </c>
      <c r="I495" s="11">
        <v>1</v>
      </c>
      <c r="J495" s="11">
        <v>0</v>
      </c>
      <c r="K495" s="11">
        <v>0</v>
      </c>
      <c r="L495" s="11">
        <v>0</v>
      </c>
      <c r="M495" s="11">
        <v>0</v>
      </c>
      <c r="N495" s="11">
        <v>1</v>
      </c>
      <c r="O495" s="11">
        <v>0</v>
      </c>
      <c r="P495" s="11">
        <v>1</v>
      </c>
      <c r="Q495" s="11">
        <v>2</v>
      </c>
      <c r="R495" s="11">
        <v>1</v>
      </c>
      <c r="S495" s="11">
        <v>0</v>
      </c>
      <c r="T495" s="20">
        <f>SUM(F495:S495)</f>
        <v>11</v>
      </c>
    </row>
    <row r="496" spans="1:20" ht="12.75">
      <c r="A496" s="6"/>
      <c r="B496" s="6"/>
      <c r="C496" s="15"/>
      <c r="D496" s="15"/>
      <c r="E496" s="17" t="s">
        <v>25</v>
      </c>
      <c r="F496" s="10">
        <f>SUM(F495)</f>
        <v>0</v>
      </c>
      <c r="G496" s="10">
        <f aca="true" t="shared" si="51" ref="G496:T496">SUM(G495)</f>
        <v>0</v>
      </c>
      <c r="H496" s="10">
        <f t="shared" si="51"/>
        <v>5</v>
      </c>
      <c r="I496" s="10">
        <f t="shared" si="51"/>
        <v>1</v>
      </c>
      <c r="J496" s="10">
        <f t="shared" si="51"/>
        <v>0</v>
      </c>
      <c r="K496" s="10">
        <f t="shared" si="51"/>
        <v>0</v>
      </c>
      <c r="L496" s="10">
        <f t="shared" si="51"/>
        <v>0</v>
      </c>
      <c r="M496" s="10">
        <f t="shared" si="51"/>
        <v>0</v>
      </c>
      <c r="N496" s="10">
        <f t="shared" si="51"/>
        <v>1</v>
      </c>
      <c r="O496" s="10">
        <f t="shared" si="51"/>
        <v>0</v>
      </c>
      <c r="P496" s="10">
        <f t="shared" si="51"/>
        <v>1</v>
      </c>
      <c r="Q496" s="10">
        <f t="shared" si="51"/>
        <v>2</v>
      </c>
      <c r="R496" s="10">
        <f t="shared" si="51"/>
        <v>1</v>
      </c>
      <c r="S496" s="10">
        <f t="shared" si="51"/>
        <v>0</v>
      </c>
      <c r="T496" s="27">
        <f t="shared" si="51"/>
        <v>11</v>
      </c>
    </row>
    <row r="497" spans="1:20" ht="12.75">
      <c r="A497" s="6"/>
      <c r="B497" s="6"/>
      <c r="C497" s="15"/>
      <c r="D497" s="15"/>
      <c r="E497" s="16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9"/>
    </row>
    <row r="498" spans="1:20" ht="12.75">
      <c r="A498" s="6"/>
      <c r="B498" s="6"/>
      <c r="C498" s="15" t="s">
        <v>751</v>
      </c>
      <c r="D498" s="15"/>
      <c r="E498" s="16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9"/>
    </row>
    <row r="499" spans="1:20" ht="12.75">
      <c r="A499" s="6"/>
      <c r="B499" s="6"/>
      <c r="C499" s="15"/>
      <c r="D499" s="15" t="s">
        <v>752</v>
      </c>
      <c r="E499" s="16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9"/>
    </row>
    <row r="500" spans="1:20" ht="12.75">
      <c r="A500" s="6" t="s">
        <v>753</v>
      </c>
      <c r="B500" s="6" t="s">
        <v>754</v>
      </c>
      <c r="C500" s="15"/>
      <c r="D500" s="15"/>
      <c r="E500" s="16" t="s">
        <v>755</v>
      </c>
      <c r="F500" s="11">
        <v>0</v>
      </c>
      <c r="G500" s="11">
        <v>0</v>
      </c>
      <c r="H500" s="11">
        <v>3</v>
      </c>
      <c r="I500" s="11">
        <v>1</v>
      </c>
      <c r="J500" s="11">
        <v>2</v>
      </c>
      <c r="K500" s="11">
        <v>2</v>
      </c>
      <c r="L500" s="11">
        <v>6</v>
      </c>
      <c r="M500" s="11">
        <v>3</v>
      </c>
      <c r="N500" s="11">
        <v>2</v>
      </c>
      <c r="O500" s="11">
        <v>4</v>
      </c>
      <c r="P500" s="11">
        <v>6</v>
      </c>
      <c r="Q500" s="11">
        <v>10</v>
      </c>
      <c r="R500" s="11">
        <v>8</v>
      </c>
      <c r="S500" s="11">
        <v>9</v>
      </c>
      <c r="T500" s="20">
        <f>SUM(F500:S500)</f>
        <v>56</v>
      </c>
    </row>
    <row r="501" spans="1:20" ht="12.75">
      <c r="A501" s="6"/>
      <c r="B501" s="6"/>
      <c r="C501" s="15"/>
      <c r="D501" s="15"/>
      <c r="E501" s="17" t="s">
        <v>25</v>
      </c>
      <c r="F501" s="10">
        <f>SUM(F500)</f>
        <v>0</v>
      </c>
      <c r="G501" s="10">
        <f aca="true" t="shared" si="52" ref="G501:T501">SUM(G500)</f>
        <v>0</v>
      </c>
      <c r="H501" s="10">
        <f t="shared" si="52"/>
        <v>3</v>
      </c>
      <c r="I501" s="10">
        <f t="shared" si="52"/>
        <v>1</v>
      </c>
      <c r="J501" s="10">
        <f t="shared" si="52"/>
        <v>2</v>
      </c>
      <c r="K501" s="10">
        <f t="shared" si="52"/>
        <v>2</v>
      </c>
      <c r="L501" s="10">
        <f t="shared" si="52"/>
        <v>6</v>
      </c>
      <c r="M501" s="10">
        <f t="shared" si="52"/>
        <v>3</v>
      </c>
      <c r="N501" s="10">
        <f t="shared" si="52"/>
        <v>2</v>
      </c>
      <c r="O501" s="10">
        <f t="shared" si="52"/>
        <v>4</v>
      </c>
      <c r="P501" s="10">
        <f t="shared" si="52"/>
        <v>6</v>
      </c>
      <c r="Q501" s="10">
        <f t="shared" si="52"/>
        <v>10</v>
      </c>
      <c r="R501" s="10">
        <f t="shared" si="52"/>
        <v>8</v>
      </c>
      <c r="S501" s="10">
        <f t="shared" si="52"/>
        <v>9</v>
      </c>
      <c r="T501" s="27">
        <f t="shared" si="52"/>
        <v>56</v>
      </c>
    </row>
    <row r="502" spans="1:20" ht="12.75">
      <c r="A502" s="6"/>
      <c r="B502" s="6"/>
      <c r="C502" s="15"/>
      <c r="D502" s="15"/>
      <c r="E502" s="16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9"/>
    </row>
    <row r="503" spans="1:20" ht="12.75">
      <c r="A503" s="6"/>
      <c r="B503" s="6"/>
      <c r="C503" s="15"/>
      <c r="D503" s="15" t="s">
        <v>756</v>
      </c>
      <c r="E503" s="16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9"/>
    </row>
    <row r="504" spans="1:20" ht="12.75">
      <c r="A504" s="6" t="s">
        <v>757</v>
      </c>
      <c r="B504" s="6" t="s">
        <v>758</v>
      </c>
      <c r="C504" s="15"/>
      <c r="D504" s="15"/>
      <c r="E504" s="16" t="s">
        <v>759</v>
      </c>
      <c r="F504" s="11">
        <v>10</v>
      </c>
      <c r="G504" s="11">
        <v>1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20">
        <f>SUM(F504:S504)</f>
        <v>11</v>
      </c>
    </row>
    <row r="505" spans="1:20" ht="12.75">
      <c r="A505" s="6"/>
      <c r="B505" s="6"/>
      <c r="C505" s="15"/>
      <c r="D505" s="15"/>
      <c r="E505" s="17" t="s">
        <v>25</v>
      </c>
      <c r="F505" s="10">
        <f>SUM(F504)</f>
        <v>10</v>
      </c>
      <c r="G505" s="10">
        <f aca="true" t="shared" si="53" ref="G505:T505">SUM(G504)</f>
        <v>1</v>
      </c>
      <c r="H505" s="10">
        <f t="shared" si="53"/>
        <v>0</v>
      </c>
      <c r="I505" s="10">
        <f t="shared" si="53"/>
        <v>0</v>
      </c>
      <c r="J505" s="10">
        <f t="shared" si="53"/>
        <v>0</v>
      </c>
      <c r="K505" s="10">
        <f t="shared" si="53"/>
        <v>0</v>
      </c>
      <c r="L505" s="10">
        <f t="shared" si="53"/>
        <v>0</v>
      </c>
      <c r="M505" s="10">
        <f t="shared" si="53"/>
        <v>0</v>
      </c>
      <c r="N505" s="10">
        <f t="shared" si="53"/>
        <v>0</v>
      </c>
      <c r="O505" s="10">
        <f t="shared" si="53"/>
        <v>0</v>
      </c>
      <c r="P505" s="10">
        <f t="shared" si="53"/>
        <v>0</v>
      </c>
      <c r="Q505" s="10">
        <f t="shared" si="53"/>
        <v>0</v>
      </c>
      <c r="R505" s="10">
        <f t="shared" si="53"/>
        <v>0</v>
      </c>
      <c r="S505" s="10">
        <f t="shared" si="53"/>
        <v>0</v>
      </c>
      <c r="T505" s="27">
        <f t="shared" si="53"/>
        <v>11</v>
      </c>
    </row>
    <row r="506" spans="1:20" ht="12.75">
      <c r="A506" s="6"/>
      <c r="B506" s="6"/>
      <c r="C506" s="15"/>
      <c r="D506" s="15"/>
      <c r="E506" s="16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9"/>
    </row>
    <row r="507" spans="1:20" ht="12.75">
      <c r="A507" s="6"/>
      <c r="B507" s="6"/>
      <c r="C507" s="15" t="s">
        <v>760</v>
      </c>
      <c r="D507" s="15"/>
      <c r="E507" s="16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9"/>
    </row>
    <row r="508" spans="1:20" ht="12.75">
      <c r="A508" s="6"/>
      <c r="B508" s="6"/>
      <c r="C508" s="15"/>
      <c r="D508" s="15" t="s">
        <v>761</v>
      </c>
      <c r="E508" s="16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9"/>
    </row>
    <row r="509" spans="1:20" ht="12.75">
      <c r="A509" s="6" t="s">
        <v>762</v>
      </c>
      <c r="B509" s="6" t="s">
        <v>763</v>
      </c>
      <c r="C509" s="15"/>
      <c r="D509" s="15"/>
      <c r="E509" s="16" t="s">
        <v>764</v>
      </c>
      <c r="F509" s="11">
        <v>38</v>
      </c>
      <c r="G509" s="11">
        <v>24</v>
      </c>
      <c r="H509" s="11">
        <v>14</v>
      </c>
      <c r="I509" s="11">
        <v>18</v>
      </c>
      <c r="J509" s="11">
        <v>16</v>
      </c>
      <c r="K509" s="11">
        <v>16</v>
      </c>
      <c r="L509" s="11">
        <v>16</v>
      </c>
      <c r="M509" s="11">
        <v>18</v>
      </c>
      <c r="N509" s="11">
        <v>19</v>
      </c>
      <c r="O509" s="11">
        <v>16</v>
      </c>
      <c r="P509" s="11">
        <v>0</v>
      </c>
      <c r="Q509" s="11">
        <v>0</v>
      </c>
      <c r="R509" s="11">
        <v>0</v>
      </c>
      <c r="S509" s="11">
        <v>0</v>
      </c>
      <c r="T509" s="20">
        <f>SUM(F509:S509)</f>
        <v>195</v>
      </c>
    </row>
    <row r="510" spans="1:20" ht="12.75">
      <c r="A510" s="6"/>
      <c r="B510" s="6"/>
      <c r="C510" s="15"/>
      <c r="D510" s="15"/>
      <c r="E510" s="17" t="s">
        <v>25</v>
      </c>
      <c r="F510" s="10">
        <f>SUM(F509)</f>
        <v>38</v>
      </c>
      <c r="G510" s="10">
        <f aca="true" t="shared" si="54" ref="G510:T510">SUM(G509)</f>
        <v>24</v>
      </c>
      <c r="H510" s="10">
        <f t="shared" si="54"/>
        <v>14</v>
      </c>
      <c r="I510" s="10">
        <f t="shared" si="54"/>
        <v>18</v>
      </c>
      <c r="J510" s="10">
        <f t="shared" si="54"/>
        <v>16</v>
      </c>
      <c r="K510" s="10">
        <f t="shared" si="54"/>
        <v>16</v>
      </c>
      <c r="L510" s="10">
        <f t="shared" si="54"/>
        <v>16</v>
      </c>
      <c r="M510" s="10">
        <f t="shared" si="54"/>
        <v>18</v>
      </c>
      <c r="N510" s="10">
        <f t="shared" si="54"/>
        <v>19</v>
      </c>
      <c r="O510" s="10">
        <f t="shared" si="54"/>
        <v>16</v>
      </c>
      <c r="P510" s="10">
        <f t="shared" si="54"/>
        <v>0</v>
      </c>
      <c r="Q510" s="10">
        <f t="shared" si="54"/>
        <v>0</v>
      </c>
      <c r="R510" s="10">
        <f t="shared" si="54"/>
        <v>0</v>
      </c>
      <c r="S510" s="10">
        <f t="shared" si="54"/>
        <v>0</v>
      </c>
      <c r="T510" s="27">
        <f t="shared" si="54"/>
        <v>195</v>
      </c>
    </row>
    <row r="511" spans="1:20" ht="12.75">
      <c r="A511" s="6"/>
      <c r="B511" s="6"/>
      <c r="C511" s="15"/>
      <c r="D511" s="15"/>
      <c r="E511" s="16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9"/>
    </row>
    <row r="512" spans="1:20" ht="12.75">
      <c r="A512" s="6"/>
      <c r="B512" s="6"/>
      <c r="C512" s="15" t="s">
        <v>765</v>
      </c>
      <c r="D512" s="15"/>
      <c r="E512" s="16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9"/>
    </row>
    <row r="513" spans="1:20" ht="12.75">
      <c r="A513" s="6"/>
      <c r="B513" s="6"/>
      <c r="C513" s="15"/>
      <c r="D513" s="15" t="s">
        <v>766</v>
      </c>
      <c r="E513" s="16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9"/>
    </row>
    <row r="514" spans="1:20" ht="12.75">
      <c r="A514" s="6" t="s">
        <v>767</v>
      </c>
      <c r="B514" s="6" t="s">
        <v>771</v>
      </c>
      <c r="C514" s="15"/>
      <c r="D514" s="15"/>
      <c r="E514" s="16" t="s">
        <v>772</v>
      </c>
      <c r="F514" s="10">
        <v>0</v>
      </c>
      <c r="G514" s="10">
        <v>3</v>
      </c>
      <c r="H514" s="10">
        <v>1</v>
      </c>
      <c r="I514" s="10">
        <v>3</v>
      </c>
      <c r="J514" s="10">
        <v>1</v>
      </c>
      <c r="K514" s="10">
        <v>2</v>
      </c>
      <c r="L514" s="10">
        <v>0</v>
      </c>
      <c r="M514" s="10">
        <v>3</v>
      </c>
      <c r="N514" s="10">
        <v>0</v>
      </c>
      <c r="O514" s="10">
        <v>3</v>
      </c>
      <c r="P514" s="10">
        <v>2</v>
      </c>
      <c r="Q514" s="10">
        <v>0</v>
      </c>
      <c r="R514" s="10">
        <v>0</v>
      </c>
      <c r="S514" s="10">
        <v>0</v>
      </c>
      <c r="T514" s="19">
        <f>SUM(F514:S514)</f>
        <v>18</v>
      </c>
    </row>
    <row r="515" spans="1:20" ht="12.75">
      <c r="A515" s="6" t="s">
        <v>767</v>
      </c>
      <c r="B515" s="6" t="s">
        <v>781</v>
      </c>
      <c r="C515" s="15"/>
      <c r="D515" s="15"/>
      <c r="E515" s="24" t="s">
        <v>782</v>
      </c>
      <c r="F515" s="25">
        <v>0</v>
      </c>
      <c r="G515" s="12">
        <v>0</v>
      </c>
      <c r="H515" s="12">
        <v>2</v>
      </c>
      <c r="I515" s="12">
        <v>1</v>
      </c>
      <c r="J515" s="12">
        <v>4</v>
      </c>
      <c r="K515" s="12">
        <v>3</v>
      </c>
      <c r="L515" s="12">
        <v>0</v>
      </c>
      <c r="M515" s="12">
        <v>1</v>
      </c>
      <c r="N515" s="12">
        <v>2</v>
      </c>
      <c r="O515" s="12">
        <v>1</v>
      </c>
      <c r="P515" s="12">
        <v>0</v>
      </c>
      <c r="Q515" s="12">
        <v>0</v>
      </c>
      <c r="R515" s="12">
        <v>0</v>
      </c>
      <c r="S515" s="12">
        <v>0</v>
      </c>
      <c r="T515" s="19">
        <f aca="true" t="shared" si="55" ref="T515:T522">SUM(F515:S515)</f>
        <v>14</v>
      </c>
    </row>
    <row r="516" spans="1:20" ht="12.75">
      <c r="A516" s="6" t="s">
        <v>767</v>
      </c>
      <c r="B516" s="6" t="s">
        <v>777</v>
      </c>
      <c r="C516" s="15"/>
      <c r="D516" s="15"/>
      <c r="E516" s="16" t="s">
        <v>778</v>
      </c>
      <c r="F516" s="10">
        <v>10</v>
      </c>
      <c r="G516" s="10">
        <v>12</v>
      </c>
      <c r="H516" s="10">
        <v>7</v>
      </c>
      <c r="I516" s="10">
        <v>8</v>
      </c>
      <c r="J516" s="10">
        <v>7</v>
      </c>
      <c r="K516" s="10">
        <v>7</v>
      </c>
      <c r="L516" s="10">
        <v>4</v>
      </c>
      <c r="M516" s="10">
        <v>5</v>
      </c>
      <c r="N516" s="10">
        <v>3</v>
      </c>
      <c r="O516" s="10">
        <v>7</v>
      </c>
      <c r="P516" s="10">
        <v>3</v>
      </c>
      <c r="Q516" s="10">
        <v>3</v>
      </c>
      <c r="R516" s="10">
        <v>2</v>
      </c>
      <c r="S516" s="10">
        <v>5</v>
      </c>
      <c r="T516" s="19">
        <f t="shared" si="55"/>
        <v>83</v>
      </c>
    </row>
    <row r="517" spans="1:20" ht="12.75">
      <c r="A517" s="6" t="s">
        <v>767</v>
      </c>
      <c r="B517" s="6" t="s">
        <v>779</v>
      </c>
      <c r="C517" s="15"/>
      <c r="D517" s="15"/>
      <c r="E517" s="16" t="s">
        <v>780</v>
      </c>
      <c r="F517" s="10">
        <v>117</v>
      </c>
      <c r="G517" s="10">
        <v>34</v>
      </c>
      <c r="H517" s="10">
        <v>13</v>
      </c>
      <c r="I517" s="10">
        <v>10</v>
      </c>
      <c r="J517" s="10">
        <v>11</v>
      </c>
      <c r="K517" s="10">
        <v>3</v>
      </c>
      <c r="L517" s="10">
        <v>3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9">
        <f t="shared" si="55"/>
        <v>191</v>
      </c>
    </row>
    <row r="518" spans="1:20" ht="12.75">
      <c r="A518" s="6" t="s">
        <v>767</v>
      </c>
      <c r="B518" s="6" t="s">
        <v>773</v>
      </c>
      <c r="C518" s="15"/>
      <c r="D518" s="15"/>
      <c r="E518" s="16" t="s">
        <v>774</v>
      </c>
      <c r="F518" s="10">
        <v>45</v>
      </c>
      <c r="G518" s="10">
        <v>17</v>
      </c>
      <c r="H518" s="10">
        <v>13</v>
      </c>
      <c r="I518" s="10">
        <v>19</v>
      </c>
      <c r="J518" s="10">
        <v>14</v>
      </c>
      <c r="K518" s="10">
        <v>10</v>
      </c>
      <c r="L518" s="10">
        <v>9</v>
      </c>
      <c r="M518" s="10">
        <v>13</v>
      </c>
      <c r="N518" s="10">
        <v>19</v>
      </c>
      <c r="O518" s="10">
        <v>15</v>
      </c>
      <c r="P518" s="10">
        <v>0</v>
      </c>
      <c r="Q518" s="10">
        <v>0</v>
      </c>
      <c r="R518" s="10">
        <v>0</v>
      </c>
      <c r="S518" s="10">
        <v>0</v>
      </c>
      <c r="T518" s="19">
        <f t="shared" si="55"/>
        <v>174</v>
      </c>
    </row>
    <row r="519" spans="1:20" ht="12.75">
      <c r="A519" s="6" t="s">
        <v>767</v>
      </c>
      <c r="B519" s="6" t="s">
        <v>769</v>
      </c>
      <c r="C519" s="15"/>
      <c r="D519" s="15"/>
      <c r="E519" s="16" t="s">
        <v>770</v>
      </c>
      <c r="F519" s="10">
        <v>49</v>
      </c>
      <c r="G519" s="10">
        <v>26</v>
      </c>
      <c r="H519" s="10">
        <v>19</v>
      </c>
      <c r="I519" s="10">
        <v>18</v>
      </c>
      <c r="J519" s="10">
        <v>15</v>
      </c>
      <c r="K519" s="10">
        <v>16</v>
      </c>
      <c r="L519" s="10">
        <v>18</v>
      </c>
      <c r="M519" s="10">
        <v>3</v>
      </c>
      <c r="N519" s="10">
        <v>1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9">
        <f t="shared" si="55"/>
        <v>165</v>
      </c>
    </row>
    <row r="520" spans="1:20" ht="12.75">
      <c r="A520" s="6" t="s">
        <v>767</v>
      </c>
      <c r="B520" s="6" t="s">
        <v>775</v>
      </c>
      <c r="C520" s="15"/>
      <c r="D520" s="15"/>
      <c r="E520" s="16" t="s">
        <v>776</v>
      </c>
      <c r="F520" s="10">
        <v>59</v>
      </c>
      <c r="G520" s="10">
        <v>24</v>
      </c>
      <c r="H520" s="10">
        <v>16</v>
      </c>
      <c r="I520" s="10">
        <v>14</v>
      </c>
      <c r="J520" s="10">
        <v>13</v>
      </c>
      <c r="K520" s="10">
        <v>13</v>
      </c>
      <c r="L520" s="10">
        <v>7</v>
      </c>
      <c r="M520" s="10">
        <v>9</v>
      </c>
      <c r="N520" s="10">
        <v>9</v>
      </c>
      <c r="O520" s="10">
        <v>6</v>
      </c>
      <c r="P520" s="10">
        <v>0</v>
      </c>
      <c r="Q520" s="10">
        <v>0</v>
      </c>
      <c r="R520" s="10">
        <v>0</v>
      </c>
      <c r="S520" s="10">
        <v>0</v>
      </c>
      <c r="T520" s="19">
        <f t="shared" si="55"/>
        <v>170</v>
      </c>
    </row>
    <row r="521" spans="1:20" ht="12.75">
      <c r="A521" s="6" t="s">
        <v>767</v>
      </c>
      <c r="B521" s="6" t="s">
        <v>768</v>
      </c>
      <c r="C521" s="15"/>
      <c r="D521" s="15"/>
      <c r="E521" s="16" t="s">
        <v>72</v>
      </c>
      <c r="F521" s="26">
        <v>51</v>
      </c>
      <c r="G521" s="11">
        <v>23</v>
      </c>
      <c r="H521" s="11">
        <v>16</v>
      </c>
      <c r="I521" s="11">
        <v>21</v>
      </c>
      <c r="J521" s="11">
        <v>16</v>
      </c>
      <c r="K521" s="11">
        <v>17</v>
      </c>
      <c r="L521" s="11">
        <v>19</v>
      </c>
      <c r="M521" s="11">
        <v>16</v>
      </c>
      <c r="N521" s="11">
        <v>17</v>
      </c>
      <c r="O521" s="11">
        <v>21</v>
      </c>
      <c r="P521" s="11">
        <v>0</v>
      </c>
      <c r="Q521" s="11">
        <v>0</v>
      </c>
      <c r="R521" s="11">
        <v>0</v>
      </c>
      <c r="S521" s="11">
        <v>0</v>
      </c>
      <c r="T521" s="20">
        <f t="shared" si="55"/>
        <v>217</v>
      </c>
    </row>
    <row r="522" spans="1:20" ht="12.75">
      <c r="A522" s="6"/>
      <c r="B522" s="6"/>
      <c r="C522" s="15"/>
      <c r="D522" s="15"/>
      <c r="E522" s="17" t="s">
        <v>25</v>
      </c>
      <c r="F522" s="10">
        <f>SUM(F514:F521)</f>
        <v>331</v>
      </c>
      <c r="G522" s="10">
        <f aca="true" t="shared" si="56" ref="G522:S522">SUM(G514:G521)</f>
        <v>139</v>
      </c>
      <c r="H522" s="10">
        <f t="shared" si="56"/>
        <v>87</v>
      </c>
      <c r="I522" s="10">
        <f t="shared" si="56"/>
        <v>94</v>
      </c>
      <c r="J522" s="10">
        <f t="shared" si="56"/>
        <v>81</v>
      </c>
      <c r="K522" s="10">
        <f t="shared" si="56"/>
        <v>71</v>
      </c>
      <c r="L522" s="10">
        <f t="shared" si="56"/>
        <v>60</v>
      </c>
      <c r="M522" s="10">
        <f t="shared" si="56"/>
        <v>50</v>
      </c>
      <c r="N522" s="10">
        <f t="shared" si="56"/>
        <v>51</v>
      </c>
      <c r="O522" s="10">
        <f t="shared" si="56"/>
        <v>53</v>
      </c>
      <c r="P522" s="10">
        <f t="shared" si="56"/>
        <v>5</v>
      </c>
      <c r="Q522" s="10">
        <f t="shared" si="56"/>
        <v>3</v>
      </c>
      <c r="R522" s="10">
        <f t="shared" si="56"/>
        <v>2</v>
      </c>
      <c r="S522" s="10">
        <f t="shared" si="56"/>
        <v>5</v>
      </c>
      <c r="T522" s="19">
        <f t="shared" si="55"/>
        <v>1032</v>
      </c>
    </row>
    <row r="523" spans="1:20" ht="12.75">
      <c r="A523" s="6"/>
      <c r="B523" s="6"/>
      <c r="C523" s="15"/>
      <c r="D523" s="15"/>
      <c r="E523" s="16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9"/>
    </row>
    <row r="524" spans="1:20" ht="12.75">
      <c r="A524" s="6"/>
      <c r="B524" s="6"/>
      <c r="C524" s="15" t="s">
        <v>783</v>
      </c>
      <c r="D524" s="15"/>
      <c r="E524" s="16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9"/>
    </row>
    <row r="525" spans="1:20" ht="12.75">
      <c r="A525" s="6"/>
      <c r="B525" s="6"/>
      <c r="C525" s="15"/>
      <c r="D525" s="15" t="s">
        <v>784</v>
      </c>
      <c r="E525" s="16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9"/>
    </row>
    <row r="526" spans="1:20" ht="12.75">
      <c r="A526" s="6" t="s">
        <v>785</v>
      </c>
      <c r="B526" s="6" t="s">
        <v>786</v>
      </c>
      <c r="C526" s="15"/>
      <c r="D526" s="15"/>
      <c r="E526" s="16" t="s">
        <v>787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1</v>
      </c>
      <c r="P526" s="11">
        <v>1</v>
      </c>
      <c r="Q526" s="11">
        <v>0</v>
      </c>
      <c r="R526" s="11">
        <v>0</v>
      </c>
      <c r="S526" s="11">
        <v>2</v>
      </c>
      <c r="T526" s="20">
        <f>SUM(F526:S526)</f>
        <v>4</v>
      </c>
    </row>
    <row r="527" spans="1:20" ht="12.75">
      <c r="A527" s="6"/>
      <c r="B527" s="6"/>
      <c r="C527" s="15"/>
      <c r="D527" s="15"/>
      <c r="E527" s="17" t="s">
        <v>25</v>
      </c>
      <c r="F527" s="10">
        <f>SUM(F526)</f>
        <v>0</v>
      </c>
      <c r="G527" s="10">
        <f aca="true" t="shared" si="57" ref="G527:T527">SUM(G526)</f>
        <v>0</v>
      </c>
      <c r="H527" s="10">
        <f t="shared" si="57"/>
        <v>0</v>
      </c>
      <c r="I527" s="10">
        <f t="shared" si="57"/>
        <v>0</v>
      </c>
      <c r="J527" s="10">
        <f t="shared" si="57"/>
        <v>0</v>
      </c>
      <c r="K527" s="10">
        <f t="shared" si="57"/>
        <v>0</v>
      </c>
      <c r="L527" s="10">
        <f t="shared" si="57"/>
        <v>0</v>
      </c>
      <c r="M527" s="10">
        <f t="shared" si="57"/>
        <v>0</v>
      </c>
      <c r="N527" s="10">
        <f t="shared" si="57"/>
        <v>0</v>
      </c>
      <c r="O527" s="10">
        <f t="shared" si="57"/>
        <v>1</v>
      </c>
      <c r="P527" s="10">
        <f t="shared" si="57"/>
        <v>1</v>
      </c>
      <c r="Q527" s="10">
        <f t="shared" si="57"/>
        <v>0</v>
      </c>
      <c r="R527" s="10">
        <f t="shared" si="57"/>
        <v>0</v>
      </c>
      <c r="S527" s="10">
        <f t="shared" si="57"/>
        <v>2</v>
      </c>
      <c r="T527" s="27">
        <f t="shared" si="57"/>
        <v>4</v>
      </c>
    </row>
    <row r="528" spans="1:20" ht="12.75">
      <c r="A528" s="6"/>
      <c r="B528" s="6"/>
      <c r="C528" s="15"/>
      <c r="D528" s="15"/>
      <c r="E528" s="16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9"/>
    </row>
    <row r="529" spans="1:20" ht="12.75">
      <c r="A529" s="6"/>
      <c r="B529" s="6"/>
      <c r="C529" s="15"/>
      <c r="D529" s="15" t="s">
        <v>788</v>
      </c>
      <c r="E529" s="16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9"/>
    </row>
    <row r="530" spans="1:20" ht="12.75">
      <c r="A530" s="6" t="s">
        <v>790</v>
      </c>
      <c r="B530" s="6" t="s">
        <v>791</v>
      </c>
      <c r="C530" s="15"/>
      <c r="D530" s="15"/>
      <c r="E530" s="24" t="s">
        <v>792</v>
      </c>
      <c r="F530" s="25">
        <v>0</v>
      </c>
      <c r="G530" s="12">
        <v>1</v>
      </c>
      <c r="H530" s="12">
        <v>2</v>
      </c>
      <c r="I530" s="12">
        <v>2</v>
      </c>
      <c r="J530" s="12">
        <v>4</v>
      </c>
      <c r="K530" s="12">
        <v>3</v>
      </c>
      <c r="L530" s="12">
        <v>2</v>
      </c>
      <c r="M530" s="12">
        <v>4</v>
      </c>
      <c r="N530" s="12">
        <v>3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9">
        <f>SUM(F530:S530)</f>
        <v>21</v>
      </c>
    </row>
    <row r="531" spans="1:20" ht="12.75">
      <c r="A531" s="6"/>
      <c r="B531" s="6"/>
      <c r="C531" s="15"/>
      <c r="D531" s="15"/>
      <c r="E531" s="16" t="s">
        <v>789</v>
      </c>
      <c r="F531" s="26">
        <v>0</v>
      </c>
      <c r="G531" s="11">
        <v>3</v>
      </c>
      <c r="H531" s="11">
        <v>5</v>
      </c>
      <c r="I531" s="11">
        <v>5</v>
      </c>
      <c r="J531" s="11">
        <v>0</v>
      </c>
      <c r="K531" s="11">
        <v>4</v>
      </c>
      <c r="L531" s="11">
        <v>4</v>
      </c>
      <c r="M531" s="11">
        <v>1</v>
      </c>
      <c r="N531" s="11">
        <v>3</v>
      </c>
      <c r="O531" s="11">
        <v>3</v>
      </c>
      <c r="P531" s="11">
        <v>1</v>
      </c>
      <c r="Q531" s="11">
        <v>2</v>
      </c>
      <c r="R531" s="11">
        <v>0</v>
      </c>
      <c r="S531" s="11">
        <v>0</v>
      </c>
      <c r="T531" s="20">
        <f>SUM(F531:S531)</f>
        <v>31</v>
      </c>
    </row>
    <row r="532" spans="1:20" ht="12.75">
      <c r="A532" s="6"/>
      <c r="B532" s="6"/>
      <c r="C532" s="15"/>
      <c r="D532" s="15"/>
      <c r="E532" s="17" t="s">
        <v>25</v>
      </c>
      <c r="F532" s="10">
        <f>SUM(F530:F531)</f>
        <v>0</v>
      </c>
      <c r="G532" s="10">
        <f aca="true" t="shared" si="58" ref="G532:T532">SUM(G530:G531)</f>
        <v>4</v>
      </c>
      <c r="H532" s="10">
        <f t="shared" si="58"/>
        <v>7</v>
      </c>
      <c r="I532" s="10">
        <f t="shared" si="58"/>
        <v>7</v>
      </c>
      <c r="J532" s="10">
        <f t="shared" si="58"/>
        <v>4</v>
      </c>
      <c r="K532" s="10">
        <f t="shared" si="58"/>
        <v>7</v>
      </c>
      <c r="L532" s="10">
        <f t="shared" si="58"/>
        <v>6</v>
      </c>
      <c r="M532" s="10">
        <f t="shared" si="58"/>
        <v>5</v>
      </c>
      <c r="N532" s="10">
        <f t="shared" si="58"/>
        <v>6</v>
      </c>
      <c r="O532" s="10">
        <f t="shared" si="58"/>
        <v>3</v>
      </c>
      <c r="P532" s="10">
        <f t="shared" si="58"/>
        <v>1</v>
      </c>
      <c r="Q532" s="10">
        <f t="shared" si="58"/>
        <v>2</v>
      </c>
      <c r="R532" s="10">
        <f t="shared" si="58"/>
        <v>0</v>
      </c>
      <c r="S532" s="10">
        <f t="shared" si="58"/>
        <v>0</v>
      </c>
      <c r="T532" s="27">
        <f t="shared" si="58"/>
        <v>52</v>
      </c>
    </row>
    <row r="533" spans="1:20" ht="12.75">
      <c r="A533" s="6"/>
      <c r="B533" s="6"/>
      <c r="C533" s="15"/>
      <c r="D533" s="15"/>
      <c r="E533" s="16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9"/>
    </row>
    <row r="534" spans="1:20" ht="12.75">
      <c r="A534" s="6"/>
      <c r="B534" s="6"/>
      <c r="C534" s="15" t="s">
        <v>793</v>
      </c>
      <c r="D534" s="15"/>
      <c r="E534" s="16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9"/>
    </row>
    <row r="535" spans="1:20" ht="12.75">
      <c r="A535" s="6"/>
      <c r="B535" s="6"/>
      <c r="C535" s="15"/>
      <c r="D535" s="15" t="s">
        <v>794</v>
      </c>
      <c r="E535" s="16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9"/>
    </row>
    <row r="536" spans="1:20" ht="12.75">
      <c r="A536" s="6"/>
      <c r="B536" s="6"/>
      <c r="C536" s="15"/>
      <c r="D536" s="15"/>
      <c r="E536" s="16" t="s">
        <v>857</v>
      </c>
      <c r="F536" s="10">
        <v>0</v>
      </c>
      <c r="G536" s="10">
        <v>13</v>
      </c>
      <c r="H536" s="10">
        <v>5</v>
      </c>
      <c r="I536" s="10">
        <v>8</v>
      </c>
      <c r="J536" s="10">
        <v>5</v>
      </c>
      <c r="K536" s="10">
        <v>6</v>
      </c>
      <c r="L536" s="10">
        <v>8</v>
      </c>
      <c r="M536" s="10">
        <v>11</v>
      </c>
      <c r="N536" s="10">
        <v>6</v>
      </c>
      <c r="O536" s="10">
        <v>5</v>
      </c>
      <c r="P536" s="10">
        <v>3</v>
      </c>
      <c r="Q536" s="10">
        <v>3</v>
      </c>
      <c r="R536" s="10">
        <v>8</v>
      </c>
      <c r="S536" s="10">
        <v>4</v>
      </c>
      <c r="T536" s="19">
        <f>SUM(F536:S536)</f>
        <v>85</v>
      </c>
    </row>
    <row r="537" spans="1:20" ht="12.75">
      <c r="A537" s="6" t="s">
        <v>795</v>
      </c>
      <c r="B537" s="6" t="s">
        <v>798</v>
      </c>
      <c r="C537" s="15"/>
      <c r="D537" s="15"/>
      <c r="E537" s="24" t="s">
        <v>799</v>
      </c>
      <c r="F537" s="25">
        <v>0</v>
      </c>
      <c r="G537" s="12">
        <v>7</v>
      </c>
      <c r="H537" s="12">
        <v>7</v>
      </c>
      <c r="I537" s="12">
        <v>5</v>
      </c>
      <c r="J537" s="12">
        <v>6</v>
      </c>
      <c r="K537" s="12">
        <v>10</v>
      </c>
      <c r="L537" s="12">
        <v>2</v>
      </c>
      <c r="M537" s="12">
        <v>6</v>
      </c>
      <c r="N537" s="12">
        <v>9</v>
      </c>
      <c r="O537" s="12">
        <v>6</v>
      </c>
      <c r="P537" s="12">
        <v>0</v>
      </c>
      <c r="Q537" s="12">
        <v>0</v>
      </c>
      <c r="R537" s="12">
        <v>0</v>
      </c>
      <c r="S537" s="12">
        <v>0</v>
      </c>
      <c r="T537" s="19">
        <f>SUM(F537:S537)</f>
        <v>58</v>
      </c>
    </row>
    <row r="538" spans="1:20" ht="12.75">
      <c r="A538" s="6" t="s">
        <v>795</v>
      </c>
      <c r="B538" s="6" t="s">
        <v>796</v>
      </c>
      <c r="C538" s="15"/>
      <c r="D538" s="15"/>
      <c r="E538" s="16" t="s">
        <v>797</v>
      </c>
      <c r="F538" s="26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35</v>
      </c>
      <c r="Q538" s="11">
        <v>23</v>
      </c>
      <c r="R538" s="11">
        <v>20</v>
      </c>
      <c r="S538" s="11">
        <v>22</v>
      </c>
      <c r="T538" s="20">
        <f>SUM(F538:S538)</f>
        <v>100</v>
      </c>
    </row>
    <row r="539" spans="1:20" ht="12.75">
      <c r="A539" s="6"/>
      <c r="B539" s="6"/>
      <c r="C539" s="15"/>
      <c r="D539" s="15"/>
      <c r="E539" s="17" t="s">
        <v>25</v>
      </c>
      <c r="F539" s="10">
        <f>SUM(F536:F538)</f>
        <v>0</v>
      </c>
      <c r="G539" s="10">
        <f aca="true" t="shared" si="59" ref="G539:S539">SUM(G536:G538)</f>
        <v>20</v>
      </c>
      <c r="H539" s="10">
        <f t="shared" si="59"/>
        <v>12</v>
      </c>
      <c r="I539" s="10">
        <f t="shared" si="59"/>
        <v>13</v>
      </c>
      <c r="J539" s="10">
        <f t="shared" si="59"/>
        <v>11</v>
      </c>
      <c r="K539" s="10">
        <f t="shared" si="59"/>
        <v>16</v>
      </c>
      <c r="L539" s="10">
        <f t="shared" si="59"/>
        <v>10</v>
      </c>
      <c r="M539" s="10">
        <f t="shared" si="59"/>
        <v>17</v>
      </c>
      <c r="N539" s="10">
        <f t="shared" si="59"/>
        <v>15</v>
      </c>
      <c r="O539" s="10">
        <f t="shared" si="59"/>
        <v>11</v>
      </c>
      <c r="P539" s="10">
        <f t="shared" si="59"/>
        <v>38</v>
      </c>
      <c r="Q539" s="10">
        <f t="shared" si="59"/>
        <v>26</v>
      </c>
      <c r="R539" s="10">
        <f t="shared" si="59"/>
        <v>28</v>
      </c>
      <c r="S539" s="10">
        <f t="shared" si="59"/>
        <v>26</v>
      </c>
      <c r="T539" s="19">
        <f>SUM(F539:S539)</f>
        <v>243</v>
      </c>
    </row>
    <row r="540" spans="1:20" ht="12.75">
      <c r="A540" s="6"/>
      <c r="B540" s="6"/>
      <c r="C540" s="15"/>
      <c r="D540" s="15"/>
      <c r="E540" s="16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9"/>
    </row>
    <row r="541" spans="1:20" ht="12.75">
      <c r="A541" s="6"/>
      <c r="B541" s="6"/>
      <c r="C541" s="15" t="s">
        <v>800</v>
      </c>
      <c r="D541" s="15"/>
      <c r="E541" s="16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9"/>
    </row>
    <row r="542" spans="1:20" ht="12.75">
      <c r="A542" s="6"/>
      <c r="B542" s="6"/>
      <c r="C542" s="15"/>
      <c r="D542" s="15" t="s">
        <v>801</v>
      </c>
      <c r="E542" s="16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9"/>
    </row>
    <row r="543" spans="1:20" ht="12.75">
      <c r="A543" s="6" t="s">
        <v>802</v>
      </c>
      <c r="B543" s="6" t="s">
        <v>803</v>
      </c>
      <c r="C543" s="15"/>
      <c r="D543" s="15"/>
      <c r="E543" s="16" t="s">
        <v>804</v>
      </c>
      <c r="F543" s="11">
        <v>0</v>
      </c>
      <c r="G543" s="11">
        <v>0</v>
      </c>
      <c r="H543" s="11">
        <v>2</v>
      </c>
      <c r="I543" s="11">
        <v>6</v>
      </c>
      <c r="J543" s="11">
        <v>2</v>
      </c>
      <c r="K543" s="11">
        <v>2</v>
      </c>
      <c r="L543" s="11">
        <v>5</v>
      </c>
      <c r="M543" s="11">
        <v>3</v>
      </c>
      <c r="N543" s="11">
        <v>1</v>
      </c>
      <c r="O543" s="11">
        <v>2</v>
      </c>
      <c r="P543" s="11">
        <v>0</v>
      </c>
      <c r="Q543" s="11">
        <v>0</v>
      </c>
      <c r="R543" s="11">
        <v>0</v>
      </c>
      <c r="S543" s="11">
        <v>0</v>
      </c>
      <c r="T543" s="20">
        <f>SUM(F543:S543)</f>
        <v>23</v>
      </c>
    </row>
    <row r="544" spans="1:20" ht="12.75">
      <c r="A544" s="6"/>
      <c r="B544" s="6"/>
      <c r="C544" s="15"/>
      <c r="D544" s="15"/>
      <c r="E544" s="17" t="s">
        <v>25</v>
      </c>
      <c r="F544" s="10">
        <f>SUM(F543)</f>
        <v>0</v>
      </c>
      <c r="G544" s="10">
        <f aca="true" t="shared" si="60" ref="G544:T544">SUM(G543)</f>
        <v>0</v>
      </c>
      <c r="H544" s="10">
        <f t="shared" si="60"/>
        <v>2</v>
      </c>
      <c r="I544" s="10">
        <f t="shared" si="60"/>
        <v>6</v>
      </c>
      <c r="J544" s="10">
        <f t="shared" si="60"/>
        <v>2</v>
      </c>
      <c r="K544" s="10">
        <f t="shared" si="60"/>
        <v>2</v>
      </c>
      <c r="L544" s="10">
        <f t="shared" si="60"/>
        <v>5</v>
      </c>
      <c r="M544" s="10">
        <f t="shared" si="60"/>
        <v>3</v>
      </c>
      <c r="N544" s="10">
        <f t="shared" si="60"/>
        <v>1</v>
      </c>
      <c r="O544" s="10">
        <f t="shared" si="60"/>
        <v>2</v>
      </c>
      <c r="P544" s="10">
        <f t="shared" si="60"/>
        <v>0</v>
      </c>
      <c r="Q544" s="10">
        <f t="shared" si="60"/>
        <v>0</v>
      </c>
      <c r="R544" s="10">
        <f t="shared" si="60"/>
        <v>0</v>
      </c>
      <c r="S544" s="10">
        <f t="shared" si="60"/>
        <v>0</v>
      </c>
      <c r="T544" s="27">
        <f t="shared" si="60"/>
        <v>23</v>
      </c>
    </row>
    <row r="545" spans="1:20" ht="12.75">
      <c r="A545" s="6"/>
      <c r="B545" s="6"/>
      <c r="C545" s="15"/>
      <c r="D545" s="15"/>
      <c r="E545" s="16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9"/>
    </row>
    <row r="546" spans="1:20" ht="12.75">
      <c r="A546" s="6"/>
      <c r="B546" s="6"/>
      <c r="C546" s="15" t="s">
        <v>805</v>
      </c>
      <c r="D546" s="15"/>
      <c r="E546" s="16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9"/>
    </row>
    <row r="547" spans="1:20" ht="12.75">
      <c r="A547" s="6"/>
      <c r="B547" s="6"/>
      <c r="C547" s="15"/>
      <c r="D547" s="15" t="s">
        <v>806</v>
      </c>
      <c r="E547" s="16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9"/>
    </row>
    <row r="548" spans="1:20" ht="12.75">
      <c r="A548" s="6" t="s">
        <v>807</v>
      </c>
      <c r="B548" s="6" t="s">
        <v>808</v>
      </c>
      <c r="C548" s="15"/>
      <c r="D548" s="15"/>
      <c r="E548" s="16" t="s">
        <v>809</v>
      </c>
      <c r="F548" s="11">
        <v>34</v>
      </c>
      <c r="G548" s="11">
        <v>6</v>
      </c>
      <c r="H548" s="11">
        <v>3</v>
      </c>
      <c r="I548" s="11">
        <v>2</v>
      </c>
      <c r="J548" s="11">
        <v>4</v>
      </c>
      <c r="K548" s="11">
        <v>3</v>
      </c>
      <c r="L548" s="11">
        <v>11</v>
      </c>
      <c r="M548" s="11">
        <v>8</v>
      </c>
      <c r="N548" s="11">
        <v>7</v>
      </c>
      <c r="O548" s="11">
        <v>10</v>
      </c>
      <c r="P548" s="11">
        <v>2</v>
      </c>
      <c r="Q548" s="11">
        <v>2</v>
      </c>
      <c r="R548" s="11">
        <v>1</v>
      </c>
      <c r="S548" s="11">
        <v>1</v>
      </c>
      <c r="T548" s="20">
        <f>SUM(F548:S548)</f>
        <v>94</v>
      </c>
    </row>
    <row r="549" spans="1:20" ht="12.75">
      <c r="A549" s="6"/>
      <c r="B549" s="6"/>
      <c r="C549" s="15"/>
      <c r="D549" s="15"/>
      <c r="E549" s="17" t="s">
        <v>25</v>
      </c>
      <c r="F549" s="10">
        <f>SUM(F548)</f>
        <v>34</v>
      </c>
      <c r="G549" s="10">
        <f aca="true" t="shared" si="61" ref="G549:T549">SUM(G548)</f>
        <v>6</v>
      </c>
      <c r="H549" s="10">
        <f t="shared" si="61"/>
        <v>3</v>
      </c>
      <c r="I549" s="10">
        <f t="shared" si="61"/>
        <v>2</v>
      </c>
      <c r="J549" s="10">
        <f t="shared" si="61"/>
        <v>4</v>
      </c>
      <c r="K549" s="10">
        <f t="shared" si="61"/>
        <v>3</v>
      </c>
      <c r="L549" s="10">
        <f t="shared" si="61"/>
        <v>11</v>
      </c>
      <c r="M549" s="10">
        <f t="shared" si="61"/>
        <v>8</v>
      </c>
      <c r="N549" s="10">
        <f t="shared" si="61"/>
        <v>7</v>
      </c>
      <c r="O549" s="10">
        <f t="shared" si="61"/>
        <v>10</v>
      </c>
      <c r="P549" s="10">
        <f t="shared" si="61"/>
        <v>2</v>
      </c>
      <c r="Q549" s="10">
        <f t="shared" si="61"/>
        <v>2</v>
      </c>
      <c r="R549" s="10">
        <f t="shared" si="61"/>
        <v>1</v>
      </c>
      <c r="S549" s="10">
        <f t="shared" si="61"/>
        <v>1</v>
      </c>
      <c r="T549" s="27">
        <f t="shared" si="61"/>
        <v>94</v>
      </c>
    </row>
    <row r="550" spans="1:20" ht="12.75">
      <c r="A550" s="6"/>
      <c r="B550" s="6"/>
      <c r="C550" s="15"/>
      <c r="D550" s="15"/>
      <c r="E550" s="16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9"/>
    </row>
    <row r="551" spans="1:20" ht="12.75">
      <c r="A551" s="6"/>
      <c r="B551" s="6"/>
      <c r="C551" s="15" t="s">
        <v>810</v>
      </c>
      <c r="D551" s="15"/>
      <c r="E551" s="16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9"/>
    </row>
    <row r="552" spans="1:20" ht="12.75">
      <c r="A552" s="6"/>
      <c r="B552" s="6"/>
      <c r="C552" s="15"/>
      <c r="D552" s="15" t="s">
        <v>811</v>
      </c>
      <c r="E552" s="16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9"/>
    </row>
    <row r="553" spans="1:20" ht="12.75">
      <c r="A553" s="6" t="s">
        <v>812</v>
      </c>
      <c r="B553" s="6" t="s">
        <v>813</v>
      </c>
      <c r="C553" s="15"/>
      <c r="D553" s="15"/>
      <c r="E553" s="16" t="s">
        <v>814</v>
      </c>
      <c r="F553" s="11">
        <v>11</v>
      </c>
      <c r="G553" s="11">
        <v>11</v>
      </c>
      <c r="H553" s="11">
        <v>8</v>
      </c>
      <c r="I553" s="11">
        <v>8</v>
      </c>
      <c r="J553" s="11">
        <v>5</v>
      </c>
      <c r="K553" s="11">
        <v>4</v>
      </c>
      <c r="L553" s="11">
        <v>10</v>
      </c>
      <c r="M553" s="11">
        <v>6</v>
      </c>
      <c r="N553" s="11">
        <v>4</v>
      </c>
      <c r="O553" s="11">
        <v>6</v>
      </c>
      <c r="P553" s="11">
        <v>0</v>
      </c>
      <c r="Q553" s="11">
        <v>0</v>
      </c>
      <c r="R553" s="11">
        <v>0</v>
      </c>
      <c r="S553" s="11">
        <v>0</v>
      </c>
      <c r="T553" s="20">
        <f>SUM(F553:S553)</f>
        <v>73</v>
      </c>
    </row>
    <row r="554" spans="1:20" ht="12.75">
      <c r="A554" s="6"/>
      <c r="B554" s="6"/>
      <c r="C554" s="15"/>
      <c r="D554" s="15"/>
      <c r="E554" s="17" t="s">
        <v>25</v>
      </c>
      <c r="F554" s="10">
        <f>SUM(F553)</f>
        <v>11</v>
      </c>
      <c r="G554" s="10">
        <f aca="true" t="shared" si="62" ref="G554:T554">SUM(G553)</f>
        <v>11</v>
      </c>
      <c r="H554" s="10">
        <f t="shared" si="62"/>
        <v>8</v>
      </c>
      <c r="I554" s="10">
        <f t="shared" si="62"/>
        <v>8</v>
      </c>
      <c r="J554" s="10">
        <f t="shared" si="62"/>
        <v>5</v>
      </c>
      <c r="K554" s="10">
        <f t="shared" si="62"/>
        <v>4</v>
      </c>
      <c r="L554" s="10">
        <f t="shared" si="62"/>
        <v>10</v>
      </c>
      <c r="M554" s="10">
        <f t="shared" si="62"/>
        <v>6</v>
      </c>
      <c r="N554" s="10">
        <f t="shared" si="62"/>
        <v>4</v>
      </c>
      <c r="O554" s="10">
        <f t="shared" si="62"/>
        <v>6</v>
      </c>
      <c r="P554" s="10">
        <f t="shared" si="62"/>
        <v>0</v>
      </c>
      <c r="Q554" s="10">
        <f t="shared" si="62"/>
        <v>0</v>
      </c>
      <c r="R554" s="10">
        <f t="shared" si="62"/>
        <v>0</v>
      </c>
      <c r="S554" s="10">
        <f t="shared" si="62"/>
        <v>0</v>
      </c>
      <c r="T554" s="27">
        <f t="shared" si="62"/>
        <v>73</v>
      </c>
    </row>
    <row r="555" spans="1:20" ht="12.75">
      <c r="A555" s="6"/>
      <c r="B555" s="6"/>
      <c r="C555" s="15"/>
      <c r="D555" s="15"/>
      <c r="E555" s="16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9"/>
    </row>
    <row r="556" spans="1:20" ht="12.75">
      <c r="A556" s="6"/>
      <c r="B556" s="6"/>
      <c r="C556" s="15" t="s">
        <v>815</v>
      </c>
      <c r="D556" s="15"/>
      <c r="E556" s="16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9"/>
    </row>
    <row r="557" spans="1:20" ht="12.75">
      <c r="A557" s="6"/>
      <c r="B557" s="6"/>
      <c r="C557" s="15"/>
      <c r="D557" s="15" t="s">
        <v>816</v>
      </c>
      <c r="E557" s="16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9"/>
    </row>
    <row r="558" spans="1:20" ht="12.75">
      <c r="A558" s="6" t="s">
        <v>817</v>
      </c>
      <c r="B558" s="6" t="s">
        <v>818</v>
      </c>
      <c r="C558" s="15"/>
      <c r="D558" s="15"/>
      <c r="E558" s="16" t="s">
        <v>858</v>
      </c>
      <c r="F558" s="11">
        <v>0</v>
      </c>
      <c r="G558" s="11">
        <v>16</v>
      </c>
      <c r="H558" s="11">
        <v>13</v>
      </c>
      <c r="I558" s="11">
        <v>10</v>
      </c>
      <c r="J558" s="11">
        <v>9</v>
      </c>
      <c r="K558" s="11">
        <v>10</v>
      </c>
      <c r="L558" s="11">
        <v>10</v>
      </c>
      <c r="M558" s="11">
        <v>10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20">
        <f>SUM(F558:S558)</f>
        <v>78</v>
      </c>
    </row>
    <row r="559" spans="1:20" ht="12.75">
      <c r="A559" s="6"/>
      <c r="B559" s="6"/>
      <c r="C559" s="15"/>
      <c r="D559" s="15"/>
      <c r="E559" s="17" t="s">
        <v>25</v>
      </c>
      <c r="F559" s="10">
        <f>SUM(F558)</f>
        <v>0</v>
      </c>
      <c r="G559" s="10">
        <f aca="true" t="shared" si="63" ref="G559:T559">SUM(G558)</f>
        <v>16</v>
      </c>
      <c r="H559" s="10">
        <f t="shared" si="63"/>
        <v>13</v>
      </c>
      <c r="I559" s="10">
        <f t="shared" si="63"/>
        <v>10</v>
      </c>
      <c r="J559" s="10">
        <f t="shared" si="63"/>
        <v>9</v>
      </c>
      <c r="K559" s="10">
        <f t="shared" si="63"/>
        <v>10</v>
      </c>
      <c r="L559" s="10">
        <f t="shared" si="63"/>
        <v>10</v>
      </c>
      <c r="M559" s="10">
        <f t="shared" si="63"/>
        <v>10</v>
      </c>
      <c r="N559" s="10">
        <f t="shared" si="63"/>
        <v>0</v>
      </c>
      <c r="O559" s="10">
        <f t="shared" si="63"/>
        <v>0</v>
      </c>
      <c r="P559" s="10">
        <f t="shared" si="63"/>
        <v>0</v>
      </c>
      <c r="Q559" s="10">
        <f t="shared" si="63"/>
        <v>0</v>
      </c>
      <c r="R559" s="10">
        <f t="shared" si="63"/>
        <v>0</v>
      </c>
      <c r="S559" s="10">
        <f t="shared" si="63"/>
        <v>0</v>
      </c>
      <c r="T559" s="27">
        <f t="shared" si="63"/>
        <v>78</v>
      </c>
    </row>
    <row r="560" spans="1:20" ht="12.75">
      <c r="A560" s="6"/>
      <c r="B560" s="6"/>
      <c r="C560" s="15"/>
      <c r="D560" s="15"/>
      <c r="E560" s="16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9"/>
    </row>
    <row r="561" spans="1:20" ht="12.75">
      <c r="A561" s="6"/>
      <c r="B561" s="6"/>
      <c r="C561" s="15" t="s">
        <v>819</v>
      </c>
      <c r="D561" s="15"/>
      <c r="E561" s="16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9"/>
    </row>
    <row r="562" spans="1:20" ht="12.75">
      <c r="A562" s="6"/>
      <c r="B562" s="6"/>
      <c r="C562" s="15"/>
      <c r="D562" s="15" t="s">
        <v>859</v>
      </c>
      <c r="E562" s="16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9"/>
    </row>
    <row r="563" spans="1:20" ht="12.75">
      <c r="A563" s="6"/>
      <c r="B563" s="6"/>
      <c r="C563" s="15"/>
      <c r="D563" s="15"/>
      <c r="E563" s="16" t="s">
        <v>860</v>
      </c>
      <c r="F563" s="26">
        <v>9</v>
      </c>
      <c r="G563" s="11">
        <v>10</v>
      </c>
      <c r="H563" s="11">
        <v>6</v>
      </c>
      <c r="I563" s="11">
        <v>7</v>
      </c>
      <c r="J563" s="11">
        <v>7</v>
      </c>
      <c r="K563" s="11">
        <v>5</v>
      </c>
      <c r="L563" s="11">
        <v>5</v>
      </c>
      <c r="M563" s="11">
        <v>6</v>
      </c>
      <c r="N563" s="11">
        <v>3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20">
        <f>SUM(F563:S563)</f>
        <v>58</v>
      </c>
    </row>
    <row r="564" spans="1:20" ht="12.75">
      <c r="A564" s="6"/>
      <c r="B564" s="6"/>
      <c r="C564" s="15"/>
      <c r="D564" s="15"/>
      <c r="E564" s="17" t="s">
        <v>25</v>
      </c>
      <c r="F564" s="10">
        <f>SUM(F563)</f>
        <v>9</v>
      </c>
      <c r="G564" s="10">
        <f aca="true" t="shared" si="64" ref="G564:T564">SUM(G563)</f>
        <v>10</v>
      </c>
      <c r="H564" s="10">
        <f t="shared" si="64"/>
        <v>6</v>
      </c>
      <c r="I564" s="10">
        <f t="shared" si="64"/>
        <v>7</v>
      </c>
      <c r="J564" s="10">
        <f t="shared" si="64"/>
        <v>7</v>
      </c>
      <c r="K564" s="10">
        <f t="shared" si="64"/>
        <v>5</v>
      </c>
      <c r="L564" s="10">
        <f t="shared" si="64"/>
        <v>5</v>
      </c>
      <c r="M564" s="10">
        <f t="shared" si="64"/>
        <v>6</v>
      </c>
      <c r="N564" s="10">
        <f t="shared" si="64"/>
        <v>3</v>
      </c>
      <c r="O564" s="10">
        <f t="shared" si="64"/>
        <v>0</v>
      </c>
      <c r="P564" s="10">
        <f t="shared" si="64"/>
        <v>0</v>
      </c>
      <c r="Q564" s="10">
        <f t="shared" si="64"/>
        <v>0</v>
      </c>
      <c r="R564" s="10">
        <f t="shared" si="64"/>
        <v>0</v>
      </c>
      <c r="S564" s="10">
        <f t="shared" si="64"/>
        <v>0</v>
      </c>
      <c r="T564" s="27">
        <f t="shared" si="64"/>
        <v>58</v>
      </c>
    </row>
    <row r="565" spans="1:20" ht="12.75">
      <c r="A565" s="6"/>
      <c r="B565" s="6"/>
      <c r="C565" s="15"/>
      <c r="D565" s="15"/>
      <c r="E565" s="16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9"/>
    </row>
    <row r="566" spans="1:20" ht="12.75">
      <c r="A566" s="6"/>
      <c r="B566" s="6"/>
      <c r="C566" s="15"/>
      <c r="D566" s="15" t="s">
        <v>820</v>
      </c>
      <c r="E566" s="16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9"/>
    </row>
    <row r="567" spans="1:20" ht="12.75">
      <c r="A567" s="6" t="s">
        <v>821</v>
      </c>
      <c r="B567" s="6" t="s">
        <v>824</v>
      </c>
      <c r="C567" s="15"/>
      <c r="D567" s="15"/>
      <c r="E567" s="16" t="s">
        <v>825</v>
      </c>
      <c r="F567" s="10">
        <v>0</v>
      </c>
      <c r="G567" s="10">
        <v>0</v>
      </c>
      <c r="H567" s="10">
        <v>5</v>
      </c>
      <c r="I567" s="10">
        <v>2</v>
      </c>
      <c r="J567" s="10">
        <v>6</v>
      </c>
      <c r="K567" s="10">
        <v>3</v>
      </c>
      <c r="L567" s="10">
        <v>1</v>
      </c>
      <c r="M567" s="10">
        <v>3</v>
      </c>
      <c r="N567" s="10">
        <v>4</v>
      </c>
      <c r="O567" s="10">
        <v>3</v>
      </c>
      <c r="P567" s="10">
        <v>0</v>
      </c>
      <c r="Q567" s="10">
        <v>0</v>
      </c>
      <c r="R567" s="10">
        <v>0</v>
      </c>
      <c r="S567" s="10">
        <v>0</v>
      </c>
      <c r="T567" s="19">
        <f>SUM(F567:S567)</f>
        <v>27</v>
      </c>
    </row>
    <row r="568" spans="1:20" ht="12.75">
      <c r="A568" s="6" t="s">
        <v>821</v>
      </c>
      <c r="B568" s="6" t="s">
        <v>822</v>
      </c>
      <c r="C568" s="15"/>
      <c r="D568" s="15"/>
      <c r="E568" s="16" t="s">
        <v>823</v>
      </c>
      <c r="F568" s="10">
        <v>18</v>
      </c>
      <c r="G568" s="10">
        <v>29</v>
      </c>
      <c r="H568" s="10">
        <v>20</v>
      </c>
      <c r="I568" s="10">
        <v>25</v>
      </c>
      <c r="J568" s="10">
        <v>16</v>
      </c>
      <c r="K568" s="10">
        <v>24</v>
      </c>
      <c r="L568" s="10">
        <v>23</v>
      </c>
      <c r="M568" s="10">
        <v>25</v>
      </c>
      <c r="N568" s="10">
        <v>15</v>
      </c>
      <c r="O568" s="10">
        <v>27</v>
      </c>
      <c r="P568" s="10">
        <v>27</v>
      </c>
      <c r="Q568" s="10">
        <v>20</v>
      </c>
      <c r="R568" s="10">
        <v>19</v>
      </c>
      <c r="S568" s="10">
        <v>15</v>
      </c>
      <c r="T568" s="19">
        <f aca="true" t="shared" si="65" ref="T568:T573">SUM(F568:S568)</f>
        <v>303</v>
      </c>
    </row>
    <row r="569" spans="1:20" ht="12.75">
      <c r="A569" s="6" t="s">
        <v>821</v>
      </c>
      <c r="B569" s="6" t="s">
        <v>829</v>
      </c>
      <c r="C569" s="15"/>
      <c r="D569" s="15"/>
      <c r="E569" s="16" t="s">
        <v>830</v>
      </c>
      <c r="F569" s="10">
        <v>15</v>
      </c>
      <c r="G569" s="10">
        <v>11</v>
      </c>
      <c r="H569" s="10">
        <v>20</v>
      </c>
      <c r="I569" s="10">
        <v>16</v>
      </c>
      <c r="J569" s="10">
        <v>8</v>
      </c>
      <c r="K569" s="10">
        <v>9</v>
      </c>
      <c r="L569" s="10">
        <v>7</v>
      </c>
      <c r="M569" s="10">
        <v>4</v>
      </c>
      <c r="N569" s="10">
        <v>4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9">
        <f t="shared" si="65"/>
        <v>94</v>
      </c>
    </row>
    <row r="570" spans="1:20" ht="12.75">
      <c r="A570" s="6" t="s">
        <v>821</v>
      </c>
      <c r="B570" s="6" t="s">
        <v>827</v>
      </c>
      <c r="C570" s="15"/>
      <c r="D570" s="15"/>
      <c r="E570" s="16" t="s">
        <v>828</v>
      </c>
      <c r="F570" s="10">
        <v>22</v>
      </c>
      <c r="G570" s="10">
        <v>5</v>
      </c>
      <c r="H570" s="10">
        <v>7</v>
      </c>
      <c r="I570" s="10">
        <v>1</v>
      </c>
      <c r="J570" s="10">
        <v>4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9">
        <f t="shared" si="65"/>
        <v>39</v>
      </c>
    </row>
    <row r="571" spans="1:20" ht="12.75">
      <c r="A571" s="6" t="s">
        <v>821</v>
      </c>
      <c r="B571" s="6" t="s">
        <v>831</v>
      </c>
      <c r="C571" s="15"/>
      <c r="D571" s="15"/>
      <c r="E571" s="24" t="s">
        <v>832</v>
      </c>
      <c r="F571" s="25">
        <v>0</v>
      </c>
      <c r="G571" s="12">
        <v>29</v>
      </c>
      <c r="H571" s="12">
        <v>38</v>
      </c>
      <c r="I571" s="12">
        <v>28</v>
      </c>
      <c r="J571" s="12">
        <v>33</v>
      </c>
      <c r="K571" s="12">
        <v>24</v>
      </c>
      <c r="L571" s="12">
        <v>16</v>
      </c>
      <c r="M571" s="12">
        <v>18</v>
      </c>
      <c r="N571" s="12">
        <v>21</v>
      </c>
      <c r="O571" s="12">
        <v>13</v>
      </c>
      <c r="P571" s="12">
        <v>0</v>
      </c>
      <c r="Q571" s="12">
        <v>0</v>
      </c>
      <c r="R571" s="12">
        <v>0</v>
      </c>
      <c r="S571" s="12">
        <v>0</v>
      </c>
      <c r="T571" s="19">
        <f t="shared" si="65"/>
        <v>220</v>
      </c>
    </row>
    <row r="572" spans="1:20" ht="12.75">
      <c r="A572" s="6" t="s">
        <v>821</v>
      </c>
      <c r="B572" s="6" t="s">
        <v>826</v>
      </c>
      <c r="C572" s="15"/>
      <c r="D572" s="15"/>
      <c r="E572" s="16" t="s">
        <v>72</v>
      </c>
      <c r="F572" s="10">
        <v>30</v>
      </c>
      <c r="G572" s="10">
        <v>14</v>
      </c>
      <c r="H572" s="10">
        <v>3</v>
      </c>
      <c r="I572" s="10">
        <v>15</v>
      </c>
      <c r="J572" s="10">
        <v>15</v>
      </c>
      <c r="K572" s="10">
        <v>11</v>
      </c>
      <c r="L572" s="10">
        <v>8</v>
      </c>
      <c r="M572" s="10">
        <v>11</v>
      </c>
      <c r="N572" s="10">
        <v>5</v>
      </c>
      <c r="O572" s="10">
        <v>10</v>
      </c>
      <c r="P572" s="10">
        <v>0</v>
      </c>
      <c r="Q572" s="10">
        <v>0</v>
      </c>
      <c r="R572" s="10">
        <v>0</v>
      </c>
      <c r="S572" s="10">
        <v>0</v>
      </c>
      <c r="T572" s="20">
        <f t="shared" si="65"/>
        <v>122</v>
      </c>
    </row>
    <row r="573" spans="1:20" ht="12.75">
      <c r="A573" s="6"/>
      <c r="B573" s="6"/>
      <c r="C573" s="15"/>
      <c r="D573" s="15"/>
      <c r="E573" s="17" t="s">
        <v>25</v>
      </c>
      <c r="F573" s="22">
        <f>SUM(F567:F572)</f>
        <v>85</v>
      </c>
      <c r="G573" s="22">
        <f aca="true" t="shared" si="66" ref="G573:S573">SUM(G567:G572)</f>
        <v>88</v>
      </c>
      <c r="H573" s="22">
        <f t="shared" si="66"/>
        <v>93</v>
      </c>
      <c r="I573" s="22">
        <f t="shared" si="66"/>
        <v>87</v>
      </c>
      <c r="J573" s="22">
        <f t="shared" si="66"/>
        <v>82</v>
      </c>
      <c r="K573" s="22">
        <f t="shared" si="66"/>
        <v>71</v>
      </c>
      <c r="L573" s="22">
        <f t="shared" si="66"/>
        <v>55</v>
      </c>
      <c r="M573" s="22">
        <f t="shared" si="66"/>
        <v>61</v>
      </c>
      <c r="N573" s="22">
        <f t="shared" si="66"/>
        <v>49</v>
      </c>
      <c r="O573" s="22">
        <f t="shared" si="66"/>
        <v>53</v>
      </c>
      <c r="P573" s="22">
        <f t="shared" si="66"/>
        <v>27</v>
      </c>
      <c r="Q573" s="22">
        <f t="shared" si="66"/>
        <v>20</v>
      </c>
      <c r="R573" s="22">
        <f t="shared" si="66"/>
        <v>19</v>
      </c>
      <c r="S573" s="22">
        <f t="shared" si="66"/>
        <v>15</v>
      </c>
      <c r="T573" s="23">
        <f t="shared" si="65"/>
        <v>805</v>
      </c>
    </row>
    <row r="574" spans="6:20" ht="12.75"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3:22" ht="12.75">
      <c r="C575" s="3" t="s">
        <v>833</v>
      </c>
      <c r="F575" s="10">
        <v>11830</v>
      </c>
      <c r="G575" s="10">
        <v>5111</v>
      </c>
      <c r="H575" s="10">
        <v>3866</v>
      </c>
      <c r="I575" s="10">
        <v>3720</v>
      </c>
      <c r="J575" s="10">
        <v>3625</v>
      </c>
      <c r="K575" s="10">
        <v>3554</v>
      </c>
      <c r="L575" s="10">
        <v>3447</v>
      </c>
      <c r="M575" s="10">
        <v>3498</v>
      </c>
      <c r="N575" s="10">
        <v>3453</v>
      </c>
      <c r="O575" s="10">
        <v>3319</v>
      </c>
      <c r="P575" s="10">
        <v>3080</v>
      </c>
      <c r="Q575" s="10">
        <v>2912</v>
      </c>
      <c r="R575" s="10">
        <v>2719</v>
      </c>
      <c r="S575" s="10">
        <v>2531</v>
      </c>
      <c r="T575" s="10">
        <v>56665</v>
      </c>
      <c r="U575" s="10"/>
      <c r="V575" s="10"/>
    </row>
    <row r="576" ht="12.75">
      <c r="T576" s="10"/>
    </row>
  </sheetData>
  <mergeCells count="5">
    <mergeCell ref="C6:E6"/>
    <mergeCell ref="C1:T1"/>
    <mergeCell ref="C2:T2"/>
    <mergeCell ref="C3:T3"/>
    <mergeCell ref="F5:S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Dennis St. Hilaire</cp:lastModifiedBy>
  <dcterms:created xsi:type="dcterms:W3CDTF">2005-06-21T20:20:16Z</dcterms:created>
  <dcterms:modified xsi:type="dcterms:W3CDTF">2006-04-19T15:41:31Z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