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0" windowWidth="19095" windowHeight="11145" activeTab="0"/>
  </bookViews>
  <sheets>
    <sheet name="District" sheetId="1" r:id="rId1"/>
    <sheet name="County" sheetId="2" r:id="rId2"/>
  </sheets>
  <definedNames/>
  <calcPr fullCalcOnLoad="1"/>
</workbook>
</file>

<file path=xl/sharedStrings.xml><?xml version="1.0" encoding="utf-8"?>
<sst xmlns="http://schemas.openxmlformats.org/spreadsheetml/2006/main" count="639" uniqueCount="485">
  <si>
    <t>Pawnee RE-12</t>
  </si>
  <si>
    <t>Wiggins School District RE50J</t>
  </si>
  <si>
    <t>Monte Vista</t>
  </si>
  <si>
    <t>Elizabeth School District C-1</t>
  </si>
  <si>
    <t>Pueblo County School District 70</t>
  </si>
  <si>
    <t>Bayfield School District 10 Jt-R</t>
  </si>
  <si>
    <t>Garfield RE2</t>
  </si>
  <si>
    <t>Littleton Public Schools</t>
  </si>
  <si>
    <t>Gunnison Watershed School District</t>
  </si>
  <si>
    <t>Haxtun Re2J</t>
  </si>
  <si>
    <t>Crowley County RE-1J</t>
  </si>
  <si>
    <t>Colorado Springs School District 11</t>
  </si>
  <si>
    <t>Sanford 6J</t>
  </si>
  <si>
    <t>Hinsdale County School District RE-1</t>
  </si>
  <si>
    <t>Platte Canyon School District 1</t>
  </si>
  <si>
    <t xml:space="preserve">Edison 54 JT </t>
  </si>
  <si>
    <t>Weld RE-4</t>
  </si>
  <si>
    <t>Stratton School District R-4</t>
  </si>
  <si>
    <t>Hanover School District 28</t>
  </si>
  <si>
    <t>Clear Creek RE-1</t>
  </si>
  <si>
    <t>Holly RE-3</t>
  </si>
  <si>
    <t>Plateau School District RE-5</t>
  </si>
  <si>
    <t>Prowers County Re-1, Granada</t>
  </si>
  <si>
    <t>Moffat County School District</t>
  </si>
  <si>
    <t>Swink School District</t>
  </si>
  <si>
    <t>Delta County School District 50J</t>
  </si>
  <si>
    <t>East Otero School District</t>
  </si>
  <si>
    <t>Eaton RE-2</t>
  </si>
  <si>
    <t>Limon RE-4J</t>
  </si>
  <si>
    <t>Aguilar School</t>
  </si>
  <si>
    <t>WeldRE-9/Ault Highland</t>
  </si>
  <si>
    <t>Del Norte School District C-7</t>
  </si>
  <si>
    <t>Buffalo School District RE 4J</t>
  </si>
  <si>
    <t>Liberty School District</t>
  </si>
  <si>
    <t>Custer County C-1</t>
  </si>
  <si>
    <t>Branson School District Re-82</t>
  </si>
  <si>
    <t>Meeker RE1</t>
  </si>
  <si>
    <t>Cheraw #31</t>
  </si>
  <si>
    <t xml:space="preserve">Weldon Valley </t>
  </si>
  <si>
    <t>Vilas School District</t>
  </si>
  <si>
    <t>Manitou Springs School District 14</t>
  </si>
  <si>
    <t>Fowler School District R4J</t>
  </si>
  <si>
    <t>Byers School District 32J</t>
  </si>
  <si>
    <t>Mesa County Valley School District 51</t>
  </si>
  <si>
    <t>West Grand School District #1-Jt.</t>
  </si>
  <si>
    <t>Arriba-Flagler Consolidated School District #20</t>
  </si>
  <si>
    <t>Las Animas Re-1 School District</t>
  </si>
  <si>
    <t>Julesburg RE-1</t>
  </si>
  <si>
    <t>Elbert School District #200</t>
  </si>
  <si>
    <t>Fountain- Fort Carson School District Eight</t>
  </si>
  <si>
    <t>Deer Trail School District 26J</t>
  </si>
  <si>
    <t>Widefield School District 3</t>
  </si>
  <si>
    <t>Cheyenne Mountain</t>
  </si>
  <si>
    <t>Douglas County School District</t>
  </si>
  <si>
    <t>Mapleton Public Schools (Adams County District #1)</t>
  </si>
  <si>
    <t>Colorado School for the Deaf and the Blind</t>
  </si>
  <si>
    <t>Sierra Grande R-30</t>
  </si>
  <si>
    <t>Denver Public Schools</t>
  </si>
  <si>
    <t>Poudre School District</t>
  </si>
  <si>
    <t xml:space="preserve">Pueblo School District No. 60 </t>
  </si>
  <si>
    <t>Wray School District</t>
  </si>
  <si>
    <t>Falcon D49</t>
  </si>
  <si>
    <t>Garfield 16</t>
  </si>
  <si>
    <t>Greeley-Evans School District 6</t>
  </si>
  <si>
    <t>Montrose County School District RE-1J</t>
  </si>
  <si>
    <t>East Grand School District</t>
  </si>
  <si>
    <t>Adams 12 Five Star Schools</t>
  </si>
  <si>
    <t>Weld County School District Re-8</t>
  </si>
  <si>
    <t>Big Sandy 100J</t>
  </si>
  <si>
    <t>Bennett School District 29J</t>
  </si>
  <si>
    <t>Weld County School District Re3J</t>
  </si>
  <si>
    <t>Ridgway School District R-2</t>
  </si>
  <si>
    <t>Yuma School District-1</t>
  </si>
  <si>
    <t>Plateau Valley School Dist.</t>
  </si>
  <si>
    <t>Brush Re-2(J)</t>
  </si>
  <si>
    <t>La Veta RE-2</t>
  </si>
  <si>
    <t>Eagle County School District</t>
  </si>
  <si>
    <t>Steamboat Springs School District</t>
  </si>
  <si>
    <t>Lone Star School</t>
  </si>
  <si>
    <t>Cripple Creek Victor RE-1</t>
  </si>
  <si>
    <t>Campo School District RE-6</t>
  </si>
  <si>
    <t>Summit School District</t>
  </si>
  <si>
    <t>Hi-Plains</t>
  </si>
  <si>
    <t>Pritchett Re-3</t>
  </si>
  <si>
    <t>Alamosa Re-11j</t>
  </si>
  <si>
    <t>Sangre de Cristo</t>
  </si>
  <si>
    <t>Cherry Creek School District #5</t>
  </si>
  <si>
    <t>Dolores County RE 2 J</t>
  </si>
  <si>
    <t>Woodlin SD R-104</t>
  </si>
  <si>
    <t>Platte Valley Re-3</t>
  </si>
  <si>
    <t>Plainview</t>
  </si>
  <si>
    <t xml:space="preserve">Cotopaxi Consolidated Schools </t>
  </si>
  <si>
    <t>Weld County RE-5J Johnstown-Milliken</t>
  </si>
  <si>
    <t>WileySchool District</t>
  </si>
  <si>
    <t>Boulder Valley School District</t>
  </si>
  <si>
    <t>Ignacio 11 JT</t>
  </si>
  <si>
    <t>Huerfano School District Re-1</t>
  </si>
  <si>
    <t>Aspen School District</t>
  </si>
  <si>
    <t>Fremont Re-2</t>
  </si>
  <si>
    <t xml:space="preserve">Buena Vista School District R-31  </t>
  </si>
  <si>
    <t>Archuleta School District 50 Joint</t>
  </si>
  <si>
    <t>Charter School Institute</t>
  </si>
  <si>
    <t>Ouray R-1</t>
  </si>
  <si>
    <t>Weld RE-1</t>
  </si>
  <si>
    <t>Hoehne School District Re3</t>
  </si>
  <si>
    <t>San Luis Valley BOCES</t>
  </si>
  <si>
    <t>North Park</t>
  </si>
  <si>
    <t>Morgan County School District Re-3</t>
  </si>
  <si>
    <t>Durango School District 9-R</t>
  </si>
  <si>
    <t>Englewood Schools Arapahoe One</t>
  </si>
  <si>
    <t>Frenchman RE-3 School District</t>
  </si>
  <si>
    <t>Rangely</t>
  </si>
  <si>
    <t>Park County Re-2</t>
  </si>
  <si>
    <t>Calhan School District RJ-1</t>
  </si>
  <si>
    <t>Adams 50 School District</t>
  </si>
  <si>
    <t>De Beque School District 49 JT</t>
  </si>
  <si>
    <t>Weld County School District RE-10J</t>
  </si>
  <si>
    <t>Montezuma-Cortez School District RE-1</t>
  </si>
  <si>
    <t>St. Vrain Valley School District</t>
  </si>
  <si>
    <t>Centennial Board of Cooperative Educational Services</t>
  </si>
  <si>
    <t>Center Consolidated School District  26 JT</t>
  </si>
  <si>
    <t>Trinidad School District #1</t>
  </si>
  <si>
    <t>Creed School District</t>
  </si>
  <si>
    <t>Manzanola School District 3J</t>
  </si>
  <si>
    <t>West End Public Schools</t>
  </si>
  <si>
    <t>Telluride R-1</t>
  </si>
  <si>
    <t>Centennial School District</t>
  </si>
  <si>
    <t>Mountain Valley School RE-1</t>
  </si>
  <si>
    <t>Walsh School District Re-1</t>
  </si>
  <si>
    <t>Woodland Park School District Re-2</t>
  </si>
  <si>
    <t>Hayden School District No. Re-1</t>
  </si>
  <si>
    <t>Sargent RE33J</t>
  </si>
  <si>
    <t xml:space="preserve">McClave School District RE-2  Dist. </t>
  </si>
  <si>
    <t>Salida School District</t>
  </si>
  <si>
    <t>Burlington RE-6J</t>
  </si>
  <si>
    <t>Karval School District RE-23</t>
  </si>
  <si>
    <t>Springfield School District RE-4</t>
  </si>
  <si>
    <t>Elbert County School District C-2 (Kiowa School District)</t>
  </si>
  <si>
    <t>Peyton School District 23 JT</t>
  </si>
  <si>
    <t>North Conejos School District</t>
  </si>
  <si>
    <t>Prairie School District RE 11 J in Weld County</t>
  </si>
  <si>
    <t>Ellicott School District #22</t>
  </si>
  <si>
    <t>South Routt School District</t>
  </si>
  <si>
    <t>Holyoke School District Re-1J</t>
  </si>
  <si>
    <t>RE-1 Valley School District</t>
  </si>
  <si>
    <t xml:space="preserve">Silverton </t>
  </si>
  <si>
    <t>South Conejos School District</t>
  </si>
  <si>
    <t>Moffat Consolidated School District #2</t>
  </si>
  <si>
    <t>Arickaree School District R-2</t>
  </si>
  <si>
    <t>Kit Carson R-1</t>
  </si>
  <si>
    <t>Primero RE 2 School District</t>
  </si>
  <si>
    <t>Genoa-Hugo C-113</t>
  </si>
  <si>
    <t>Kim Reorganized RE-88</t>
  </si>
  <si>
    <t>Dolores RE 4A</t>
  </si>
  <si>
    <t>Thompson School District R2-J</t>
  </si>
  <si>
    <t>Lewis-Palmer School District 38</t>
  </si>
  <si>
    <t>Strasburg School District 31J</t>
  </si>
  <si>
    <t>Gilpin County School District</t>
  </si>
  <si>
    <t xml:space="preserve">Jefferson County Public Schools </t>
  </si>
  <si>
    <t>Rocky Ford School District</t>
  </si>
  <si>
    <t>Harrison School District #2</t>
  </si>
  <si>
    <t>Akron School District R-1</t>
  </si>
  <si>
    <t>Mancos School District Re6</t>
  </si>
  <si>
    <t>Lake County School District</t>
  </si>
  <si>
    <t>Estes Park School District R-3</t>
  </si>
  <si>
    <t>Hotels/Motels</t>
  </si>
  <si>
    <t>Roaring Fork</t>
  </si>
  <si>
    <t>Cheyenne County Re-5</t>
  </si>
  <si>
    <t>Platte Valley School District RE-7</t>
  </si>
  <si>
    <t>District Name</t>
  </si>
  <si>
    <t>Homeless children and youth by primary nighttime residence</t>
  </si>
  <si>
    <t>Data Verified January 2013</t>
  </si>
  <si>
    <t>2011-2012 Colorado Homeless Education Data Collection</t>
  </si>
  <si>
    <t>Unaccompanied Homeless Youth</t>
  </si>
  <si>
    <t>Shelters, transitional housing, awaiting foster care</t>
  </si>
  <si>
    <t>Doubled-up</t>
  </si>
  <si>
    <t xml:space="preserve">Unsheltered </t>
  </si>
  <si>
    <t>Academy School District# 20</t>
  </si>
  <si>
    <t>Adams-Arapahoe28J (Aurora)</t>
  </si>
  <si>
    <t>Agate School</t>
  </si>
  <si>
    <t>Adams 14 (Commerce City)</t>
  </si>
  <si>
    <t>Adams County School District 27J (Brighton)</t>
  </si>
  <si>
    <t>Sheridan School District #2</t>
  </si>
  <si>
    <t>Canon City Schools - Fremont RE-1</t>
  </si>
  <si>
    <t>Kiowa County School District re-1</t>
  </si>
  <si>
    <t>Lamar School District re 2</t>
  </si>
  <si>
    <t>Miami Yoder School District</t>
  </si>
  <si>
    <t>Norwood School District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</si>
  <si>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</si>
  <si>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</si>
  <si>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</si>
  <si>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</si>
  <si>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</si>
  <si>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</si>
  <si>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</si>
  <si>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</si>
  <si>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</si>
  <si>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</si>
  <si>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</si>
  <si>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</si>
  <si>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</si>
  <si>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</si>
  <si>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</si>
  <si>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</si>
  <si>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</si>
  <si>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</si>
  <si>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</si>
  <si>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</si>
  <si>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</si>
  <si>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</si>
  <si>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</si>
  <si>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</si>
  <si>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</si>
  <si>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</si>
  <si>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</si>
  <si>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</si>
  <si>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</si>
  <si>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</si>
  <si>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</si>
  <si>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</si>
  <si>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</si>
  <si>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</si>
  <si>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</si>
  <si>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</si>
  <si>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</si>
  <si>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</si>
  <si>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</si>
  <si>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</si>
  <si>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</si>
  <si>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</si>
  <si>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</si>
  <si>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</si>
  <si>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</si>
  <si>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</si>
  <si>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</si>
  <si>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</si>
  <si>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</si>
  <si>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</si>
  <si>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</si>
  <si>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District Code</t>
  </si>
  <si>
    <t>District Name</t>
  </si>
  <si>
    <t>TOTAL</t>
  </si>
  <si>
    <t xml:space="preserve">Mapleton 1 </t>
  </si>
  <si>
    <t xml:space="preserve">Adams County 14 </t>
  </si>
  <si>
    <t>Brighton 27J</t>
  </si>
  <si>
    <t>Bennett 29J</t>
  </si>
  <si>
    <t>Strasburg 31J</t>
  </si>
  <si>
    <t>Westminster 50</t>
  </si>
  <si>
    <t>ADAMS</t>
  </si>
  <si>
    <t>TOTALS</t>
  </si>
  <si>
    <t>Alamosa RE-11J</t>
  </si>
  <si>
    <t>Sangre de Cristo RE-22J</t>
  </si>
  <si>
    <t>ALAMOSA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</si>
  <si>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</si>
  <si>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</si>
  <si>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</si>
  <si>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</si>
  <si>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</si>
  <si>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</si>
  <si>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</si>
  <si>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>ARAPAHOE</t>
  </si>
  <si>
    <t>Archuleta 50 JT</t>
  </si>
  <si>
    <t>ARCHULETA</t>
  </si>
  <si>
    <t>Walsh RE-1</t>
  </si>
  <si>
    <t>Pritchett RE-3</t>
  </si>
  <si>
    <t>Springfield RE-4</t>
  </si>
  <si>
    <t>Vilas RE-5</t>
  </si>
  <si>
    <t>Campo RE-6</t>
  </si>
  <si>
    <t>BACA</t>
  </si>
  <si>
    <t>Las Animas RE-1</t>
  </si>
  <si>
    <t>McClave RE-2</t>
  </si>
  <si>
    <t>BENT</t>
  </si>
  <si>
    <t>St. Vrain RE 1J</t>
  </si>
  <si>
    <t>Boulder Valley RE 2</t>
  </si>
  <si>
    <t>BOULDER</t>
  </si>
  <si>
    <t>Buena Vista R-31</t>
  </si>
  <si>
    <t>Salida R-32</t>
  </si>
  <si>
    <t>CHAFFEE</t>
  </si>
  <si>
    <t>Cheyenne County RE-5</t>
  </si>
  <si>
    <t>CHEYENNE</t>
  </si>
  <si>
    <t>CLEAR CREEK</t>
  </si>
  <si>
    <t>North Conejos RE-1J</t>
  </si>
  <si>
    <t>South Conejos RE-10</t>
  </si>
  <si>
    <t>CONEJOS</t>
  </si>
  <si>
    <t>Centennial R-1</t>
  </si>
  <si>
    <t>COSTILLA</t>
  </si>
  <si>
    <t>Crowley County RE-1-J</t>
  </si>
  <si>
    <t>CROWLEY</t>
  </si>
  <si>
    <t>CUSTER</t>
  </si>
  <si>
    <t>Delta 50(J)</t>
  </si>
  <si>
    <t>DELTA</t>
  </si>
  <si>
    <t>Denver County 1</t>
  </si>
  <si>
    <t>DENVER</t>
  </si>
  <si>
    <t>Dolores County RE NO. 2</t>
  </si>
  <si>
    <t>DOLORES</t>
  </si>
  <si>
    <t>Douglas County RE 1</t>
  </si>
  <si>
    <t>DOUGLAS</t>
  </si>
  <si>
    <t>Eagle County RE 50</t>
  </si>
  <si>
    <t>EAGLE</t>
  </si>
  <si>
    <t>Elizabeth C-1</t>
  </si>
  <si>
    <t xml:space="preserve">Kiowa C-2 </t>
  </si>
  <si>
    <t>Elbert 200</t>
  </si>
  <si>
    <t>Agate 300</t>
  </si>
  <si>
    <t>ELBERT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</si>
  <si>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</si>
  <si>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</si>
  <si>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</si>
  <si>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</si>
  <si>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</si>
  <si>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</si>
  <si>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</si>
  <si>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</si>
  <si>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</si>
  <si>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</si>
  <si>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</si>
  <si>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1080</t>
  </si>
  <si>
    <t>Lewis-Palmer 38</t>
  </si>
  <si>
    <t>Falcon 49</t>
  </si>
  <si>
    <t>Edison 54JT</t>
  </si>
  <si>
    <t>Miami Yoder 60 JT</t>
  </si>
  <si>
    <t>EL PASO</t>
  </si>
  <si>
    <t>Canon City RE-1</t>
  </si>
  <si>
    <t>Florence RE-2</t>
  </si>
  <si>
    <t>Cotopaxi RE-3</t>
  </si>
  <si>
    <t>FREMONT</t>
  </si>
  <si>
    <t>Roaring Fork RE-1</t>
  </si>
  <si>
    <t>Garfield RE-2</t>
  </si>
  <si>
    <t>GARFIELD</t>
  </si>
  <si>
    <t>Gilpin County RE-1</t>
  </si>
  <si>
    <t>GILPIN</t>
  </si>
  <si>
    <t>West Grand 1-JT</t>
  </si>
  <si>
    <t>East Grand 2</t>
  </si>
  <si>
    <t>GRAND</t>
  </si>
  <si>
    <t>Gunnison Watershed RE1J</t>
  </si>
  <si>
    <t>GUNNISON</t>
  </si>
  <si>
    <t>Hinsdale County RE-1</t>
  </si>
  <si>
    <t>HINSDALE</t>
  </si>
  <si>
    <t>Huerfano RE-1</t>
  </si>
  <si>
    <t>HUERFANO</t>
  </si>
  <si>
    <t>North Park R-1</t>
  </si>
  <si>
    <t>JACKSON</t>
  </si>
  <si>
    <t>Jefferson County RE-1</t>
  </si>
  <si>
    <t>JEFFERSON</t>
  </si>
  <si>
    <t>1430</t>
  </si>
  <si>
    <t>Eads RE-1</t>
  </si>
  <si>
    <t>1440</t>
  </si>
  <si>
    <t>Plainview RE-2</t>
  </si>
  <si>
    <t>KIOWA</t>
  </si>
  <si>
    <t>Arriba-Flagler C-20</t>
  </si>
  <si>
    <t>Hi-Plains R-23</t>
  </si>
  <si>
    <t>Stratton R-4</t>
  </si>
  <si>
    <t>KIT CARSON</t>
  </si>
  <si>
    <t>Lake County R-1</t>
  </si>
  <si>
    <t>LAKE</t>
  </si>
  <si>
    <t>Durango 9-R</t>
  </si>
  <si>
    <t>Bayfield 10 JT-R</t>
  </si>
  <si>
    <t>LA PLATA</t>
  </si>
  <si>
    <t>Poudre R-1</t>
  </si>
  <si>
    <t>Thompson R-23J</t>
  </si>
  <si>
    <t>Park (Estes Park) R-3</t>
  </si>
  <si>
    <t>LARIMER</t>
  </si>
  <si>
    <t>Trinidad 1</t>
  </si>
  <si>
    <t>1590</t>
  </si>
  <si>
    <t>Primero Reorganized 2</t>
  </si>
  <si>
    <t>Hoehne Reorganized 3</t>
  </si>
  <si>
    <t>Aguilar Reorganized 6</t>
  </si>
  <si>
    <t>Branson Reorganized 82</t>
  </si>
  <si>
    <t>1760</t>
  </si>
  <si>
    <t>Kim Reorganized 88</t>
  </si>
  <si>
    <t>LAS ANIMAS</t>
  </si>
  <si>
    <t>Genoa-Hugo C113</t>
  </si>
  <si>
    <t>LINCOLN</t>
  </si>
  <si>
    <t>1828</t>
  </si>
  <si>
    <t>Valley RE-1</t>
  </si>
  <si>
    <t>Frenchman RE-3</t>
  </si>
  <si>
    <t>Buffalo Re-4J</t>
  </si>
  <si>
    <t>Plateau RE-5</t>
  </si>
  <si>
    <t>LOGAN</t>
  </si>
  <si>
    <t>De Beque 49JT</t>
  </si>
  <si>
    <t>1990</t>
  </si>
  <si>
    <t>Plateau Valley 50</t>
  </si>
  <si>
    <t>Mesa County Valley 51</t>
  </si>
  <si>
    <t>MESA</t>
  </si>
  <si>
    <t>Creede Consolidated 1</t>
  </si>
  <si>
    <t>MINERAL</t>
  </si>
  <si>
    <t>Moffat County RE:1</t>
  </si>
  <si>
    <t>MOFFAT</t>
  </si>
  <si>
    <t xml:space="preserve">Montezuma-Cortez RE-1 </t>
  </si>
  <si>
    <t>2055</t>
  </si>
  <si>
    <t>Dolores RE-4A</t>
  </si>
  <si>
    <t>Mancos RE-6</t>
  </si>
  <si>
    <t>MONTEZUMA</t>
  </si>
  <si>
    <t>Montrose County RE-1J</t>
  </si>
  <si>
    <t>2190</t>
  </si>
  <si>
    <t>West End RE-2</t>
  </si>
  <si>
    <t>MONTROSE</t>
  </si>
  <si>
    <t>Brush RE-2(J)</t>
  </si>
  <si>
    <t>Fort Morgan RE-3</t>
  </si>
  <si>
    <t>Weldon Valley RE-20(J)</t>
  </si>
  <si>
    <t>Wiggins RE-50(J)</t>
  </si>
  <si>
    <t>MORGAN</t>
  </si>
  <si>
    <t>East Otero R-1</t>
  </si>
  <si>
    <t>Rocky Ford R-2</t>
  </si>
  <si>
    <t>Manzanola 3J</t>
  </si>
  <si>
    <t>Fowler R-4J</t>
  </si>
  <si>
    <t>Swink 33</t>
  </si>
  <si>
    <t>OTERO</t>
  </si>
  <si>
    <t>2580</t>
  </si>
  <si>
    <t>Ridgway R-2</t>
  </si>
  <si>
    <t>OURAY</t>
  </si>
  <si>
    <t>Platte Canyon 1</t>
  </si>
  <si>
    <t>Park County RE-2</t>
  </si>
  <si>
    <t>PARK</t>
  </si>
  <si>
    <t>Holyoke RE-1J</t>
  </si>
  <si>
    <t>Haxtun RE-2J</t>
  </si>
  <si>
    <t>PHILLIPS</t>
  </si>
  <si>
    <t>Aspen 1</t>
  </si>
  <si>
    <t>PITKIN</t>
  </si>
  <si>
    <t>Granada RE-1</t>
  </si>
  <si>
    <t>Lamar RE-2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</si>
  <si>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</si>
  <si>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</si>
  <si>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</si>
  <si>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</si>
  <si>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</si>
  <si>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</si>
  <si>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</si>
  <si>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</si>
  <si>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</si>
  <si>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</si>
  <si>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2750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</si>
  <si>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</si>
  <si>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</si>
  <si>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</si>
  <si>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</si>
  <si>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</si>
  <si>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</si>
  <si>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</si>
  <si>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</si>
  <si>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</si>
  <si>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</si>
  <si>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</si>
  <si>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</si>
  <si>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2840</t>
  </si>
  <si>
    <t>Norwood R-2J</t>
  </si>
  <si>
    <t>SAN MIGUEL</t>
  </si>
  <si>
    <t xml:space="preserve">Julesburg RE-1 </t>
  </si>
  <si>
    <t>Platte Valley RE-3</t>
  </si>
  <si>
    <t>SEDGWICK</t>
  </si>
  <si>
    <t>Summit RE-1</t>
  </si>
  <si>
    <t>SUMMIT</t>
  </si>
  <si>
    <t>Cripple Creek-Victor RE-1</t>
  </si>
  <si>
    <t>3020</t>
  </si>
  <si>
    <t>Woodland Park RE-2</t>
  </si>
  <si>
    <t>TELLER</t>
  </si>
  <si>
    <t>Akron R-1</t>
  </si>
  <si>
    <t>Arickaree R-2</t>
  </si>
  <si>
    <t>Lone Star 101</t>
  </si>
  <si>
    <t>Woodlin R-104</t>
  </si>
  <si>
    <t>WASHINGTON</t>
  </si>
  <si>
    <t>Weld County RE-1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</si>
  <si>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</si>
  <si>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</si>
  <si>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</si>
  <si>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</si>
  <si>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</si>
  <si>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</si>
  <si>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</si>
  <si>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</si>
  <si>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</si>
  <si>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3148</t>
  </si>
  <si>
    <t>WELD</t>
  </si>
  <si>
    <t>Yuma 1</t>
  </si>
  <si>
    <t>Wray RD-2</t>
  </si>
  <si>
    <t>Liberty J-4</t>
  </si>
  <si>
    <t>YUMA</t>
  </si>
  <si>
    <t>Centennial BOCES</t>
  </si>
  <si>
    <t>MISC</t>
  </si>
  <si>
    <t>Primary Nighttime Residence</t>
  </si>
  <si>
    <t xml:space="preserve">Provide the number of homeless children and youth by primary nighttime residence enrolled in public school (including pre-school) in your district at any time during the 2011-2012 regular school year.    </t>
  </si>
  <si>
    <t>2011-12 USDE Data Submission for Title X of NCLB</t>
  </si>
  <si>
    <t>District Code</t>
  </si>
  <si>
    <t>Total</t>
  </si>
  <si>
    <t># of agency collaborations</t>
  </si>
  <si>
    <t>UY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</si>
</sst>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\ #,##0\ \);_(&quot;$&quot;* &quot;-&quot;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/>
      <protection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center" wrapText="1"/>
    </xf>
    <xf numFmtId="49" fontId="40" fillId="30" borderId="10" xfId="0" applyNumberFormat="1" applyFont="1" applyFill="1" applyBorder="1" applyAlignment="1">
      <alignment/>
    </xf>
    <xf numFmtId="0" fontId="40" fillId="31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1" fontId="40" fillId="31" borderId="10" xfId="0" applyNumberFormat="1" applyFont="1" applyFill="1" applyBorder="1" applyAlignment="1">
      <alignment horizontal="center"/>
    </xf>
    <xf numFmtId="0" fontId="39" fillId="0" borderId="10" xfId="0" applyFont="1" applyBorder="1" applyAlignment="1" quotePrefix="1">
      <alignment horizontal="left"/>
    </xf>
    <xf numFmtId="49" fontId="40" fillId="30" borderId="10" xfId="0" applyNumberFormat="1" applyFont="1" applyFill="1" applyBorder="1" applyAlignment="1" applyProtection="1">
      <alignment horizontal="left"/>
      <protection/>
    </xf>
    <xf numFmtId="49" fontId="26" fillId="30" borderId="10" xfId="0" applyNumberFormat="1" applyFont="1" applyFill="1" applyBorder="1" applyAlignment="1" applyProtection="1">
      <alignment horizontal="left"/>
      <protection/>
    </xf>
    <xf numFmtId="0" fontId="24" fillId="0" borderId="10" xfId="0" applyNumberFormat="1" applyFont="1" applyFill="1" applyBorder="1" applyAlignment="1" applyProtection="1">
      <alignment horizontal="left"/>
      <protection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1" fontId="24" fillId="32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 wrapText="1"/>
    </xf>
    <xf numFmtId="0" fontId="26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1" fontId="26" fillId="36" borderId="10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0" fontId="24" fillId="38" borderId="10" xfId="0" applyNumberFormat="1" applyFont="1" applyFill="1" applyBorder="1" applyAlignment="1">
      <alignment horizontal="center" vertical="center" wrapText="1"/>
    </xf>
    <xf numFmtId="1" fontId="26" fillId="36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28.57421875" style="2" customWidth="1"/>
    <col min="2" max="2" width="6.8515625" style="30" bestFit="1" customWidth="1"/>
    <col min="3" max="3" width="14.8515625" style="28" customWidth="1"/>
    <col min="4" max="4" width="10.421875" style="28" bestFit="1" customWidth="1"/>
    <col min="5" max="5" width="11.00390625" style="28" bestFit="1" customWidth="1"/>
    <col min="6" max="6" width="7.57421875" style="28" customWidth="1"/>
    <col min="7" max="7" width="6.140625" style="28" bestFit="1" customWidth="1"/>
    <col min="8" max="8" width="13.8515625" style="28" bestFit="1" customWidth="1"/>
    <col min="9" max="9" width="12.7109375" style="28" bestFit="1" customWidth="1"/>
    <col min="10" max="16384" width="8.8515625" style="2" customWidth="1"/>
  </cols>
  <sheetData>
    <row r="2" spans="1:2" ht="12.75">
      <c r="A2" s="3" t="s">
        <v>172</v>
      </c>
      <c r="B2" s="31"/>
    </row>
    <row r="3" spans="1:2" ht="12.75">
      <c r="A3" s="3" t="s">
        <v>171</v>
      </c>
      <c r="B3" s="31"/>
    </row>
    <row r="4" ht="12.75">
      <c r="A4" s="27"/>
    </row>
    <row r="5" spans="1:9" s="29" customFormat="1" ht="42" customHeight="1">
      <c r="A5" s="38" t="s">
        <v>169</v>
      </c>
      <c r="B5" s="39" t="s">
        <v>481</v>
      </c>
      <c r="C5" s="43" t="s">
        <v>170</v>
      </c>
      <c r="D5" s="43"/>
      <c r="E5" s="43"/>
      <c r="F5" s="43"/>
      <c r="G5" s="43"/>
      <c r="H5" s="40" t="s">
        <v>173</v>
      </c>
      <c r="I5" s="38" t="s">
        <v>483</v>
      </c>
    </row>
    <row r="6" spans="1:9" ht="55.5" customHeight="1">
      <c r="A6" s="8"/>
      <c r="B6" s="32"/>
      <c r="C6" s="33" t="s">
        <v>174</v>
      </c>
      <c r="D6" s="33" t="s">
        <v>175</v>
      </c>
      <c r="E6" s="33" t="s">
        <v>176</v>
      </c>
      <c r="F6" s="33" t="s">
        <v>165</v>
      </c>
      <c r="G6" s="34" t="s">
        <v>482</v>
      </c>
      <c r="H6" s="41" t="s">
        <v>484</v>
      </c>
      <c r="I6" s="42" t="s">
        <v>483</v>
      </c>
    </row>
    <row r="7" spans="1:9" ht="12.75">
      <c r="A7" s="23" t="s">
        <v>54</v>
      </c>
      <c r="B7" s="32" t="s">
        <v>188</v>
      </c>
      <c r="C7" s="5">
        <v>0</v>
      </c>
      <c r="D7" s="5">
        <v>138</v>
      </c>
      <c r="E7" s="5">
        <v>24</v>
      </c>
      <c r="F7" s="5">
        <v>4</v>
      </c>
      <c r="G7" s="34">
        <f aca="true" t="shared" si="0" ref="G7:G35">SUM(C7:F7)</f>
        <v>166</v>
      </c>
      <c r="H7" s="35">
        <v>15</v>
      </c>
      <c r="I7" s="36">
        <v>7</v>
      </c>
    </row>
    <row r="8" spans="1:9" ht="12.75">
      <c r="A8" s="23" t="s">
        <v>66</v>
      </c>
      <c r="B8" s="32" t="s">
        <v>189</v>
      </c>
      <c r="C8" s="5">
        <v>91</v>
      </c>
      <c r="D8" s="5">
        <v>1127</v>
      </c>
      <c r="E8" s="5">
        <v>16</v>
      </c>
      <c r="F8" s="5">
        <v>102</v>
      </c>
      <c r="G8" s="34">
        <f t="shared" si="0"/>
        <v>1336</v>
      </c>
      <c r="H8" s="35">
        <v>112</v>
      </c>
      <c r="I8" s="36">
        <v>5</v>
      </c>
    </row>
    <row r="9" spans="1:9" ht="12.75">
      <c r="A9" s="23" t="s">
        <v>180</v>
      </c>
      <c r="B9" s="32" t="s">
        <v>190</v>
      </c>
      <c r="C9" s="5">
        <v>67</v>
      </c>
      <c r="D9" s="5">
        <v>823</v>
      </c>
      <c r="E9" s="5">
        <v>4</v>
      </c>
      <c r="F9" s="5">
        <v>40</v>
      </c>
      <c r="G9" s="34">
        <f t="shared" si="0"/>
        <v>934</v>
      </c>
      <c r="H9" s="35">
        <v>30</v>
      </c>
      <c r="I9" s="36">
        <v>9</v>
      </c>
    </row>
    <row r="10" spans="1:9" ht="12.75">
      <c r="A10" s="23" t="s">
        <v>181</v>
      </c>
      <c r="B10" s="32" t="s">
        <v>191</v>
      </c>
      <c r="C10" s="5">
        <v>14</v>
      </c>
      <c r="D10" s="5">
        <v>389</v>
      </c>
      <c r="E10" s="5">
        <v>9</v>
      </c>
      <c r="F10" s="5">
        <v>17</v>
      </c>
      <c r="G10" s="34">
        <f t="shared" si="0"/>
        <v>429</v>
      </c>
      <c r="H10" s="35">
        <v>78</v>
      </c>
      <c r="I10" s="36">
        <v>17</v>
      </c>
    </row>
    <row r="11" spans="1:9" ht="12.75">
      <c r="A11" s="23" t="s">
        <v>69</v>
      </c>
      <c r="B11" s="32" t="s">
        <v>192</v>
      </c>
      <c r="C11" s="5">
        <v>0</v>
      </c>
      <c r="D11" s="5">
        <v>14</v>
      </c>
      <c r="E11" s="5">
        <v>0</v>
      </c>
      <c r="F11" s="5">
        <v>0</v>
      </c>
      <c r="G11" s="34">
        <f t="shared" si="0"/>
        <v>14</v>
      </c>
      <c r="H11" s="35">
        <v>0</v>
      </c>
      <c r="I11" s="36">
        <v>1</v>
      </c>
    </row>
    <row r="12" spans="1:9" ht="12.75">
      <c r="A12" s="23" t="s">
        <v>156</v>
      </c>
      <c r="B12" s="32" t="s">
        <v>193</v>
      </c>
      <c r="C12" s="5">
        <v>0</v>
      </c>
      <c r="D12" s="5">
        <v>0</v>
      </c>
      <c r="E12" s="5">
        <v>0</v>
      </c>
      <c r="F12" s="5">
        <v>0</v>
      </c>
      <c r="G12" s="34">
        <f t="shared" si="0"/>
        <v>0</v>
      </c>
      <c r="H12" s="35">
        <v>0</v>
      </c>
      <c r="I12" s="36">
        <v>0</v>
      </c>
    </row>
    <row r="13" spans="1:9" ht="12.75">
      <c r="A13" s="23" t="s">
        <v>114</v>
      </c>
      <c r="B13" s="32" t="s">
        <v>194</v>
      </c>
      <c r="C13" s="5">
        <v>27</v>
      </c>
      <c r="D13" s="5">
        <v>1472</v>
      </c>
      <c r="E13" s="5">
        <v>5</v>
      </c>
      <c r="F13" s="5">
        <v>13</v>
      </c>
      <c r="G13" s="34">
        <f t="shared" si="0"/>
        <v>1517</v>
      </c>
      <c r="H13" s="35">
        <v>15</v>
      </c>
      <c r="I13" s="36">
        <v>15</v>
      </c>
    </row>
    <row r="14" spans="1:9" ht="12.75">
      <c r="A14" s="23" t="s">
        <v>84</v>
      </c>
      <c r="B14" s="32" t="s">
        <v>195</v>
      </c>
      <c r="C14" s="5">
        <v>17</v>
      </c>
      <c r="D14" s="5">
        <v>25</v>
      </c>
      <c r="E14" s="5">
        <v>5</v>
      </c>
      <c r="F14" s="5">
        <v>2</v>
      </c>
      <c r="G14" s="34">
        <f t="shared" si="0"/>
        <v>49</v>
      </c>
      <c r="H14" s="35">
        <v>4</v>
      </c>
      <c r="I14" s="36">
        <v>7</v>
      </c>
    </row>
    <row r="15" spans="1:9" ht="12.75">
      <c r="A15" s="23" t="s">
        <v>85</v>
      </c>
      <c r="B15" s="32" t="s">
        <v>196</v>
      </c>
      <c r="C15" s="5">
        <v>0</v>
      </c>
      <c r="D15" s="5">
        <v>26</v>
      </c>
      <c r="E15" s="5">
        <v>8</v>
      </c>
      <c r="F15" s="5">
        <v>0</v>
      </c>
      <c r="G15" s="34">
        <f t="shared" si="0"/>
        <v>34</v>
      </c>
      <c r="H15" s="35">
        <v>1</v>
      </c>
      <c r="I15" s="36">
        <v>3</v>
      </c>
    </row>
    <row r="16" spans="1:9" ht="12.75">
      <c r="A16" s="23" t="s">
        <v>109</v>
      </c>
      <c r="B16" s="32" t="s">
        <v>197</v>
      </c>
      <c r="C16" s="5">
        <v>48</v>
      </c>
      <c r="D16" s="5">
        <v>190</v>
      </c>
      <c r="E16" s="5">
        <v>2</v>
      </c>
      <c r="F16" s="5">
        <v>35</v>
      </c>
      <c r="G16" s="34">
        <f t="shared" si="0"/>
        <v>275</v>
      </c>
      <c r="H16" s="35">
        <v>1</v>
      </c>
      <c r="I16" s="36">
        <v>15</v>
      </c>
    </row>
    <row r="17" spans="1:9" ht="12.75">
      <c r="A17" s="23" t="s">
        <v>182</v>
      </c>
      <c r="B17" s="32" t="s">
        <v>198</v>
      </c>
      <c r="C17" s="5">
        <v>24</v>
      </c>
      <c r="D17" s="5">
        <v>171</v>
      </c>
      <c r="E17" s="5">
        <v>1</v>
      </c>
      <c r="F17" s="5">
        <v>5</v>
      </c>
      <c r="G17" s="34">
        <f t="shared" si="0"/>
        <v>201</v>
      </c>
      <c r="H17" s="35">
        <v>16</v>
      </c>
      <c r="I17" s="36">
        <v>20</v>
      </c>
    </row>
    <row r="18" spans="1:9" ht="12.75">
      <c r="A18" s="23" t="s">
        <v>86</v>
      </c>
      <c r="B18" s="32" t="s">
        <v>199</v>
      </c>
      <c r="C18" s="5">
        <v>32</v>
      </c>
      <c r="D18" s="5">
        <v>48</v>
      </c>
      <c r="E18" s="5">
        <v>0</v>
      </c>
      <c r="F18" s="5">
        <v>16</v>
      </c>
      <c r="G18" s="34">
        <f t="shared" si="0"/>
        <v>96</v>
      </c>
      <c r="H18" s="35">
        <v>6</v>
      </c>
      <c r="I18" s="36">
        <v>7</v>
      </c>
    </row>
    <row r="19" spans="1:9" ht="12.75">
      <c r="A19" s="23" t="s">
        <v>7</v>
      </c>
      <c r="B19" s="32" t="s">
        <v>200</v>
      </c>
      <c r="C19" s="5">
        <v>10</v>
      </c>
      <c r="D19" s="5">
        <v>168</v>
      </c>
      <c r="E19" s="5">
        <v>2</v>
      </c>
      <c r="F19" s="5">
        <v>4</v>
      </c>
      <c r="G19" s="34">
        <f t="shared" si="0"/>
        <v>184</v>
      </c>
      <c r="H19" s="35">
        <v>5</v>
      </c>
      <c r="I19" s="36">
        <v>7</v>
      </c>
    </row>
    <row r="20" spans="1:9" ht="12.75">
      <c r="A20" s="23" t="s">
        <v>50</v>
      </c>
      <c r="B20" s="32" t="s">
        <v>201</v>
      </c>
      <c r="C20" s="5">
        <v>0</v>
      </c>
      <c r="D20" s="5">
        <v>0</v>
      </c>
      <c r="E20" s="5">
        <v>0</v>
      </c>
      <c r="F20" s="5">
        <v>0</v>
      </c>
      <c r="G20" s="34">
        <f t="shared" si="0"/>
        <v>0</v>
      </c>
      <c r="H20" s="35">
        <v>0</v>
      </c>
      <c r="I20" s="36">
        <v>0</v>
      </c>
    </row>
    <row r="21" spans="1:9" ht="12.75">
      <c r="A21" s="23" t="s">
        <v>178</v>
      </c>
      <c r="B21" s="32" t="s">
        <v>202</v>
      </c>
      <c r="C21" s="5">
        <v>152</v>
      </c>
      <c r="D21" s="5">
        <v>1914</v>
      </c>
      <c r="E21" s="5">
        <v>17</v>
      </c>
      <c r="F21" s="5">
        <v>209</v>
      </c>
      <c r="G21" s="34">
        <f t="shared" si="0"/>
        <v>2292</v>
      </c>
      <c r="H21" s="35">
        <v>133</v>
      </c>
      <c r="I21" s="36">
        <v>7</v>
      </c>
    </row>
    <row r="22" spans="1:9" ht="12.75">
      <c r="A22" s="23" t="s">
        <v>42</v>
      </c>
      <c r="B22" s="32" t="s">
        <v>203</v>
      </c>
      <c r="C22" s="5">
        <v>0</v>
      </c>
      <c r="D22" s="5">
        <v>1</v>
      </c>
      <c r="E22" s="5">
        <v>0</v>
      </c>
      <c r="F22" s="5">
        <v>0</v>
      </c>
      <c r="G22" s="34">
        <f t="shared" si="0"/>
        <v>1</v>
      </c>
      <c r="H22" s="35">
        <v>1</v>
      </c>
      <c r="I22" s="36">
        <v>1</v>
      </c>
    </row>
    <row r="23" spans="1:9" ht="12.75">
      <c r="A23" s="23" t="s">
        <v>100</v>
      </c>
      <c r="B23" s="32" t="s">
        <v>204</v>
      </c>
      <c r="C23" s="5">
        <v>0</v>
      </c>
      <c r="D23" s="5">
        <v>13</v>
      </c>
      <c r="E23" s="5">
        <v>0</v>
      </c>
      <c r="F23" s="5">
        <v>0</v>
      </c>
      <c r="G23" s="34">
        <f t="shared" si="0"/>
        <v>13</v>
      </c>
      <c r="H23" s="35">
        <v>6</v>
      </c>
      <c r="I23" s="36">
        <v>5</v>
      </c>
    </row>
    <row r="24" spans="1:9" ht="12.75">
      <c r="A24" s="23" t="s">
        <v>128</v>
      </c>
      <c r="B24" s="32" t="s">
        <v>205</v>
      </c>
      <c r="C24" s="5">
        <v>0</v>
      </c>
      <c r="D24" s="5">
        <v>0</v>
      </c>
      <c r="E24" s="5">
        <v>0</v>
      </c>
      <c r="F24" s="5">
        <v>0</v>
      </c>
      <c r="G24" s="34">
        <f t="shared" si="0"/>
        <v>0</v>
      </c>
      <c r="H24" s="35">
        <v>0</v>
      </c>
      <c r="I24" s="36">
        <v>0</v>
      </c>
    </row>
    <row r="25" spans="1:9" ht="12.75">
      <c r="A25" s="23" t="s">
        <v>83</v>
      </c>
      <c r="B25" s="32" t="s">
        <v>206</v>
      </c>
      <c r="C25" s="5">
        <v>0</v>
      </c>
      <c r="D25" s="5">
        <v>0</v>
      </c>
      <c r="E25" s="5">
        <v>0</v>
      </c>
      <c r="F25" s="5">
        <v>0</v>
      </c>
      <c r="G25" s="34">
        <f t="shared" si="0"/>
        <v>0</v>
      </c>
      <c r="H25" s="35">
        <v>0</v>
      </c>
      <c r="I25" s="36">
        <v>0</v>
      </c>
    </row>
    <row r="26" spans="1:9" ht="12.75">
      <c r="A26" s="23" t="s">
        <v>136</v>
      </c>
      <c r="B26" s="32" t="s">
        <v>207</v>
      </c>
      <c r="C26" s="5">
        <v>0</v>
      </c>
      <c r="D26" s="5">
        <v>0</v>
      </c>
      <c r="E26" s="5">
        <v>0</v>
      </c>
      <c r="F26" s="5">
        <v>0</v>
      </c>
      <c r="G26" s="34">
        <f t="shared" si="0"/>
        <v>0</v>
      </c>
      <c r="H26" s="35">
        <v>0</v>
      </c>
      <c r="I26" s="36">
        <v>0</v>
      </c>
    </row>
    <row r="27" spans="1:9" ht="12.75">
      <c r="A27" s="23" t="s">
        <v>39</v>
      </c>
      <c r="B27" s="32" t="s">
        <v>208</v>
      </c>
      <c r="C27" s="5">
        <v>0</v>
      </c>
      <c r="D27" s="5">
        <v>0</v>
      </c>
      <c r="E27" s="5">
        <v>0</v>
      </c>
      <c r="F27" s="5">
        <v>0</v>
      </c>
      <c r="G27" s="34">
        <f t="shared" si="0"/>
        <v>0</v>
      </c>
      <c r="H27" s="35">
        <v>0</v>
      </c>
      <c r="I27" s="36">
        <v>1</v>
      </c>
    </row>
    <row r="28" spans="1:9" ht="12.75">
      <c r="A28" s="23" t="s">
        <v>80</v>
      </c>
      <c r="B28" s="32" t="s">
        <v>209</v>
      </c>
      <c r="C28" s="5">
        <v>0</v>
      </c>
      <c r="D28" s="5">
        <v>0</v>
      </c>
      <c r="E28" s="5">
        <v>0</v>
      </c>
      <c r="F28" s="5">
        <v>0</v>
      </c>
      <c r="G28" s="34">
        <f t="shared" si="0"/>
        <v>0</v>
      </c>
      <c r="H28" s="35">
        <v>0</v>
      </c>
      <c r="I28" s="36">
        <v>0</v>
      </c>
    </row>
    <row r="29" spans="1:9" ht="12.75">
      <c r="A29" s="23" t="s">
        <v>46</v>
      </c>
      <c r="B29" s="32" t="s">
        <v>210</v>
      </c>
      <c r="C29" s="5">
        <v>0</v>
      </c>
      <c r="D29" s="5">
        <v>0</v>
      </c>
      <c r="E29" s="5">
        <v>0</v>
      </c>
      <c r="F29" s="5">
        <v>0</v>
      </c>
      <c r="G29" s="34">
        <f t="shared" si="0"/>
        <v>0</v>
      </c>
      <c r="H29" s="35">
        <v>0</v>
      </c>
      <c r="I29" s="36">
        <v>1</v>
      </c>
    </row>
    <row r="30" spans="1:9" ht="12.75">
      <c r="A30" s="23" t="s">
        <v>132</v>
      </c>
      <c r="B30" s="32" t="s">
        <v>211</v>
      </c>
      <c r="C30" s="5">
        <v>0</v>
      </c>
      <c r="D30" s="5">
        <v>0</v>
      </c>
      <c r="E30" s="5">
        <v>0</v>
      </c>
      <c r="F30" s="5">
        <v>0</v>
      </c>
      <c r="G30" s="34">
        <f t="shared" si="0"/>
        <v>0</v>
      </c>
      <c r="H30" s="35">
        <v>0</v>
      </c>
      <c r="I30" s="36">
        <v>0</v>
      </c>
    </row>
    <row r="31" spans="1:9" ht="12.75">
      <c r="A31" s="23" t="s">
        <v>118</v>
      </c>
      <c r="B31" s="32" t="s">
        <v>212</v>
      </c>
      <c r="C31" s="5">
        <v>77</v>
      </c>
      <c r="D31" s="5">
        <v>652</v>
      </c>
      <c r="E31" s="5">
        <v>14</v>
      </c>
      <c r="F31" s="5">
        <v>28</v>
      </c>
      <c r="G31" s="34">
        <f t="shared" si="0"/>
        <v>771</v>
      </c>
      <c r="H31" s="35">
        <v>51</v>
      </c>
      <c r="I31" s="36">
        <v>30</v>
      </c>
    </row>
    <row r="32" spans="1:9" ht="12.75">
      <c r="A32" s="23" t="s">
        <v>94</v>
      </c>
      <c r="B32" s="32" t="s">
        <v>213</v>
      </c>
      <c r="C32" s="5">
        <v>315</v>
      </c>
      <c r="D32" s="5">
        <v>440</v>
      </c>
      <c r="E32" s="5">
        <v>40</v>
      </c>
      <c r="F32" s="5">
        <v>33</v>
      </c>
      <c r="G32" s="34">
        <f t="shared" si="0"/>
        <v>828</v>
      </c>
      <c r="H32" s="35">
        <v>108</v>
      </c>
      <c r="I32" s="36">
        <v>10</v>
      </c>
    </row>
    <row r="33" spans="1:9" ht="12.75">
      <c r="A33" s="25" t="s">
        <v>99</v>
      </c>
      <c r="B33" s="32" t="s">
        <v>214</v>
      </c>
      <c r="C33" s="5">
        <v>0</v>
      </c>
      <c r="D33" s="5">
        <v>2</v>
      </c>
      <c r="E33" s="5">
        <v>0</v>
      </c>
      <c r="F33" s="5">
        <v>1</v>
      </c>
      <c r="G33" s="34">
        <f t="shared" si="0"/>
        <v>3</v>
      </c>
      <c r="H33" s="35">
        <v>0</v>
      </c>
      <c r="I33" s="36">
        <v>3</v>
      </c>
    </row>
    <row r="34" spans="1:9" ht="12.75">
      <c r="A34" s="25" t="s">
        <v>133</v>
      </c>
      <c r="B34" s="32" t="s">
        <v>215</v>
      </c>
      <c r="C34" s="5">
        <v>1</v>
      </c>
      <c r="D34" s="5">
        <v>5</v>
      </c>
      <c r="E34" s="5">
        <v>0</v>
      </c>
      <c r="F34" s="5">
        <v>0</v>
      </c>
      <c r="G34" s="34">
        <f t="shared" si="0"/>
        <v>6</v>
      </c>
      <c r="H34" s="35">
        <v>0</v>
      </c>
      <c r="I34" s="36">
        <v>3</v>
      </c>
    </row>
    <row r="35" spans="1:9" ht="12.75">
      <c r="A35" s="23" t="s">
        <v>149</v>
      </c>
      <c r="B35" s="32" t="s">
        <v>216</v>
      </c>
      <c r="C35" s="5">
        <v>0</v>
      </c>
      <c r="D35" s="5">
        <v>0</v>
      </c>
      <c r="E35" s="5">
        <v>0</v>
      </c>
      <c r="F35" s="5">
        <v>0</v>
      </c>
      <c r="G35" s="34">
        <f t="shared" si="0"/>
        <v>0</v>
      </c>
      <c r="H35" s="35">
        <v>0</v>
      </c>
      <c r="I35" s="36">
        <v>0</v>
      </c>
    </row>
    <row r="36" spans="1:9" ht="12.75">
      <c r="A36" s="23" t="s">
        <v>167</v>
      </c>
      <c r="B36" s="32" t="s">
        <v>217</v>
      </c>
      <c r="C36" s="5">
        <v>0</v>
      </c>
      <c r="D36" s="5">
        <v>0</v>
      </c>
      <c r="E36" s="5">
        <v>0</v>
      </c>
      <c r="F36" s="5">
        <v>0</v>
      </c>
      <c r="G36" s="34">
        <v>0</v>
      </c>
      <c r="H36" s="35">
        <v>0</v>
      </c>
      <c r="I36" s="36">
        <v>0</v>
      </c>
    </row>
    <row r="37" spans="1:9" ht="12.75">
      <c r="A37" s="23" t="s">
        <v>19</v>
      </c>
      <c r="B37" s="32" t="s">
        <v>218</v>
      </c>
      <c r="C37" s="5">
        <v>0</v>
      </c>
      <c r="D37" s="5">
        <v>4</v>
      </c>
      <c r="E37" s="5">
        <v>0</v>
      </c>
      <c r="F37" s="5">
        <v>6</v>
      </c>
      <c r="G37" s="34">
        <f aca="true" t="shared" si="1" ref="G37:G68">SUM(C37:F37)</f>
        <v>10</v>
      </c>
      <c r="H37" s="35">
        <v>0</v>
      </c>
      <c r="I37" s="36">
        <v>2</v>
      </c>
    </row>
    <row r="38" spans="1:9" ht="12.75">
      <c r="A38" s="23" t="s">
        <v>139</v>
      </c>
      <c r="B38" s="32" t="s">
        <v>219</v>
      </c>
      <c r="C38" s="5">
        <v>4</v>
      </c>
      <c r="D38" s="5">
        <v>11</v>
      </c>
      <c r="E38" s="5">
        <v>0</v>
      </c>
      <c r="F38" s="5">
        <v>0</v>
      </c>
      <c r="G38" s="34">
        <f t="shared" si="1"/>
        <v>15</v>
      </c>
      <c r="H38" s="35">
        <v>15</v>
      </c>
      <c r="I38" s="36">
        <v>5</v>
      </c>
    </row>
    <row r="39" spans="1:9" ht="12.75">
      <c r="A39" s="23" t="s">
        <v>12</v>
      </c>
      <c r="B39" s="32" t="s">
        <v>220</v>
      </c>
      <c r="C39" s="5">
        <v>1</v>
      </c>
      <c r="D39" s="5">
        <v>1</v>
      </c>
      <c r="E39" s="5">
        <v>2</v>
      </c>
      <c r="F39" s="5">
        <v>0</v>
      </c>
      <c r="G39" s="34">
        <f t="shared" si="1"/>
        <v>4</v>
      </c>
      <c r="H39" s="35">
        <v>0</v>
      </c>
      <c r="I39" s="36">
        <v>2</v>
      </c>
    </row>
    <row r="40" spans="1:9" ht="12.75">
      <c r="A40" s="23" t="s">
        <v>146</v>
      </c>
      <c r="B40" s="32" t="s">
        <v>221</v>
      </c>
      <c r="C40" s="5">
        <v>0</v>
      </c>
      <c r="D40" s="5">
        <v>0</v>
      </c>
      <c r="E40" s="5">
        <v>0</v>
      </c>
      <c r="F40" s="5">
        <v>0</v>
      </c>
      <c r="G40" s="34">
        <f t="shared" si="1"/>
        <v>0</v>
      </c>
      <c r="H40" s="35">
        <v>0</v>
      </c>
      <c r="I40" s="36">
        <v>2</v>
      </c>
    </row>
    <row r="41" spans="1:9" ht="12.75">
      <c r="A41" s="23" t="s">
        <v>126</v>
      </c>
      <c r="B41" s="32" t="s">
        <v>222</v>
      </c>
      <c r="C41" s="5">
        <v>0</v>
      </c>
      <c r="D41" s="5">
        <v>39</v>
      </c>
      <c r="E41" s="5">
        <v>1</v>
      </c>
      <c r="F41" s="5">
        <v>0</v>
      </c>
      <c r="G41" s="34">
        <f t="shared" si="1"/>
        <v>40</v>
      </c>
      <c r="H41" s="35">
        <v>0</v>
      </c>
      <c r="I41" s="36">
        <v>3</v>
      </c>
    </row>
    <row r="42" spans="1:9" ht="12.75">
      <c r="A42" s="23" t="s">
        <v>56</v>
      </c>
      <c r="B42" s="32" t="s">
        <v>223</v>
      </c>
      <c r="C42" s="5">
        <v>5</v>
      </c>
      <c r="D42" s="5">
        <v>11</v>
      </c>
      <c r="E42" s="5">
        <v>5</v>
      </c>
      <c r="F42" s="5">
        <v>0</v>
      </c>
      <c r="G42" s="34">
        <f t="shared" si="1"/>
        <v>21</v>
      </c>
      <c r="H42" s="35">
        <v>0</v>
      </c>
      <c r="I42" s="36">
        <v>4</v>
      </c>
    </row>
    <row r="43" spans="1:9" ht="12.75">
      <c r="A43" s="23" t="s">
        <v>10</v>
      </c>
      <c r="B43" s="32" t="s">
        <v>224</v>
      </c>
      <c r="C43" s="5">
        <v>0</v>
      </c>
      <c r="D43" s="5">
        <v>0</v>
      </c>
      <c r="E43" s="5">
        <v>0</v>
      </c>
      <c r="F43" s="5">
        <v>0</v>
      </c>
      <c r="G43" s="34">
        <f t="shared" si="1"/>
        <v>0</v>
      </c>
      <c r="H43" s="35">
        <v>0</v>
      </c>
      <c r="I43" s="36">
        <v>1</v>
      </c>
    </row>
    <row r="44" spans="1:9" ht="12.75">
      <c r="A44" s="23" t="s">
        <v>34</v>
      </c>
      <c r="B44" s="32" t="s">
        <v>225</v>
      </c>
      <c r="C44" s="5">
        <v>0</v>
      </c>
      <c r="D44" s="5">
        <v>0</v>
      </c>
      <c r="E44" s="5">
        <v>0</v>
      </c>
      <c r="F44" s="5">
        <v>0</v>
      </c>
      <c r="G44" s="34">
        <f t="shared" si="1"/>
        <v>0</v>
      </c>
      <c r="H44" s="35">
        <v>0</v>
      </c>
      <c r="I44" s="36">
        <v>0</v>
      </c>
    </row>
    <row r="45" spans="1:9" ht="12.75">
      <c r="A45" s="23" t="s">
        <v>25</v>
      </c>
      <c r="B45" s="32" t="s">
        <v>226</v>
      </c>
      <c r="C45" s="5">
        <v>4</v>
      </c>
      <c r="D45" s="5">
        <v>48</v>
      </c>
      <c r="E45" s="5">
        <v>1</v>
      </c>
      <c r="F45" s="5">
        <v>2</v>
      </c>
      <c r="G45" s="34">
        <f t="shared" si="1"/>
        <v>55</v>
      </c>
      <c r="H45" s="35">
        <v>7</v>
      </c>
      <c r="I45" s="36">
        <v>1</v>
      </c>
    </row>
    <row r="46" spans="1:9" ht="12.75">
      <c r="A46" s="23" t="s">
        <v>57</v>
      </c>
      <c r="B46" s="32" t="s">
        <v>227</v>
      </c>
      <c r="C46" s="5">
        <v>826</v>
      </c>
      <c r="D46" s="5">
        <v>1091</v>
      </c>
      <c r="E46" s="5">
        <v>11</v>
      </c>
      <c r="F46" s="5">
        <v>208</v>
      </c>
      <c r="G46" s="34">
        <f t="shared" si="1"/>
        <v>2136</v>
      </c>
      <c r="H46" s="35">
        <v>526</v>
      </c>
      <c r="I46" s="36">
        <v>50</v>
      </c>
    </row>
    <row r="47" spans="1:9" ht="12.75">
      <c r="A47" s="23" t="s">
        <v>87</v>
      </c>
      <c r="B47" s="32" t="s">
        <v>228</v>
      </c>
      <c r="C47" s="5">
        <v>0</v>
      </c>
      <c r="D47" s="5">
        <v>0</v>
      </c>
      <c r="E47" s="5">
        <v>0</v>
      </c>
      <c r="F47" s="5">
        <v>0</v>
      </c>
      <c r="G47" s="34">
        <f t="shared" si="1"/>
        <v>0</v>
      </c>
      <c r="H47" s="35">
        <v>0</v>
      </c>
      <c r="I47" s="36">
        <v>0</v>
      </c>
    </row>
    <row r="48" spans="1:9" ht="12.75">
      <c r="A48" s="23" t="s">
        <v>53</v>
      </c>
      <c r="B48" s="32" t="s">
        <v>229</v>
      </c>
      <c r="C48" s="5">
        <v>59</v>
      </c>
      <c r="D48" s="5">
        <v>659</v>
      </c>
      <c r="E48" s="5">
        <v>5</v>
      </c>
      <c r="F48" s="5">
        <v>41</v>
      </c>
      <c r="G48" s="34">
        <f t="shared" si="1"/>
        <v>764</v>
      </c>
      <c r="H48" s="35">
        <v>73</v>
      </c>
      <c r="I48" s="36">
        <v>20</v>
      </c>
    </row>
    <row r="49" spans="1:9" ht="12.75">
      <c r="A49" s="23" t="s">
        <v>76</v>
      </c>
      <c r="B49" s="32" t="s">
        <v>230</v>
      </c>
      <c r="C49" s="5">
        <v>0</v>
      </c>
      <c r="D49" s="5">
        <v>91</v>
      </c>
      <c r="E49" s="5">
        <v>0</v>
      </c>
      <c r="F49" s="5">
        <v>1</v>
      </c>
      <c r="G49" s="34">
        <f t="shared" si="1"/>
        <v>92</v>
      </c>
      <c r="H49" s="35">
        <v>1</v>
      </c>
      <c r="I49" s="36">
        <v>0</v>
      </c>
    </row>
    <row r="50" spans="1:9" ht="12.75">
      <c r="A50" s="23" t="s">
        <v>3</v>
      </c>
      <c r="B50" s="32" t="s">
        <v>231</v>
      </c>
      <c r="C50" s="5">
        <v>0</v>
      </c>
      <c r="D50" s="5">
        <v>0</v>
      </c>
      <c r="E50" s="5">
        <v>0</v>
      </c>
      <c r="F50" s="5">
        <v>0</v>
      </c>
      <c r="G50" s="34">
        <f t="shared" si="1"/>
        <v>0</v>
      </c>
      <c r="H50" s="35">
        <v>0</v>
      </c>
      <c r="I50" s="36">
        <v>2</v>
      </c>
    </row>
    <row r="51" spans="1:9" ht="12.75">
      <c r="A51" s="23" t="s">
        <v>137</v>
      </c>
      <c r="B51" s="32" t="s">
        <v>232</v>
      </c>
      <c r="C51" s="5">
        <v>0</v>
      </c>
      <c r="D51" s="5">
        <v>0</v>
      </c>
      <c r="E51" s="5">
        <v>0</v>
      </c>
      <c r="F51" s="5">
        <v>0</v>
      </c>
      <c r="G51" s="34">
        <f t="shared" si="1"/>
        <v>0</v>
      </c>
      <c r="H51" s="35">
        <v>0</v>
      </c>
      <c r="I51" s="36">
        <v>0.05</v>
      </c>
    </row>
    <row r="52" spans="1:9" ht="12.75">
      <c r="A52" s="23" t="s">
        <v>68</v>
      </c>
      <c r="B52" s="32" t="s">
        <v>233</v>
      </c>
      <c r="C52" s="5">
        <v>0</v>
      </c>
      <c r="D52" s="5">
        <v>3</v>
      </c>
      <c r="E52" s="5">
        <v>0</v>
      </c>
      <c r="F52" s="5">
        <v>0</v>
      </c>
      <c r="G52" s="34">
        <f t="shared" si="1"/>
        <v>3</v>
      </c>
      <c r="H52" s="35">
        <v>3</v>
      </c>
      <c r="I52" s="36">
        <v>0</v>
      </c>
    </row>
    <row r="53" spans="1:9" ht="12.75">
      <c r="A53" s="23" t="s">
        <v>48</v>
      </c>
      <c r="B53" s="32" t="s">
        <v>234</v>
      </c>
      <c r="C53" s="5">
        <v>0</v>
      </c>
      <c r="D53" s="5">
        <v>0</v>
      </c>
      <c r="E53" s="5">
        <v>0</v>
      </c>
      <c r="F53" s="5">
        <v>0</v>
      </c>
      <c r="G53" s="34">
        <f t="shared" si="1"/>
        <v>0</v>
      </c>
      <c r="H53" s="35">
        <v>0</v>
      </c>
      <c r="I53" s="36">
        <v>0</v>
      </c>
    </row>
    <row r="54" spans="1:9" ht="12.75">
      <c r="A54" s="23" t="s">
        <v>179</v>
      </c>
      <c r="B54" s="32" t="s">
        <v>235</v>
      </c>
      <c r="C54" s="5">
        <v>0</v>
      </c>
      <c r="D54" s="5">
        <v>0</v>
      </c>
      <c r="E54" s="5">
        <v>0</v>
      </c>
      <c r="F54" s="5">
        <v>0</v>
      </c>
      <c r="G54" s="34">
        <f t="shared" si="1"/>
        <v>0</v>
      </c>
      <c r="H54" s="35">
        <v>0</v>
      </c>
      <c r="I54" s="36">
        <v>3</v>
      </c>
    </row>
    <row r="55" spans="1:9" ht="12.75">
      <c r="A55" s="23" t="s">
        <v>113</v>
      </c>
      <c r="B55" s="32" t="s">
        <v>236</v>
      </c>
      <c r="C55" s="5">
        <v>0</v>
      </c>
      <c r="D55" s="5">
        <v>0</v>
      </c>
      <c r="E55" s="5">
        <v>0</v>
      </c>
      <c r="F55" s="5">
        <v>0</v>
      </c>
      <c r="G55" s="34">
        <f t="shared" si="1"/>
        <v>0</v>
      </c>
      <c r="H55" s="35">
        <v>0</v>
      </c>
      <c r="I55" s="36">
        <v>0</v>
      </c>
    </row>
    <row r="56" spans="1:9" ht="12.75">
      <c r="A56" s="23" t="s">
        <v>160</v>
      </c>
      <c r="B56" s="32" t="s">
        <v>237</v>
      </c>
      <c r="C56" s="5">
        <v>12</v>
      </c>
      <c r="D56" s="5">
        <v>64</v>
      </c>
      <c r="E56" s="5">
        <v>0</v>
      </c>
      <c r="F56" s="5">
        <v>0</v>
      </c>
      <c r="G56" s="34">
        <f t="shared" si="1"/>
        <v>76</v>
      </c>
      <c r="H56" s="35">
        <v>0</v>
      </c>
      <c r="I56" s="36">
        <v>10</v>
      </c>
    </row>
    <row r="57" spans="1:9" ht="12.75">
      <c r="A57" s="23" t="s">
        <v>51</v>
      </c>
      <c r="B57" s="32" t="s">
        <v>238</v>
      </c>
      <c r="C57" s="5">
        <v>17</v>
      </c>
      <c r="D57" s="5">
        <v>66</v>
      </c>
      <c r="E57" s="5">
        <v>6</v>
      </c>
      <c r="F57" s="5">
        <v>7</v>
      </c>
      <c r="G57" s="34">
        <f t="shared" si="1"/>
        <v>96</v>
      </c>
      <c r="H57" s="35">
        <v>22</v>
      </c>
      <c r="I57" s="36">
        <v>3</v>
      </c>
    </row>
    <row r="58" spans="1:9" ht="12.75">
      <c r="A58" s="23" t="s">
        <v>49</v>
      </c>
      <c r="B58" s="32">
        <v>1000</v>
      </c>
      <c r="C58" s="5">
        <v>11</v>
      </c>
      <c r="D58" s="5">
        <v>181</v>
      </c>
      <c r="E58" s="5">
        <v>0</v>
      </c>
      <c r="F58" s="5">
        <v>3</v>
      </c>
      <c r="G58" s="34">
        <f t="shared" si="1"/>
        <v>195</v>
      </c>
      <c r="H58" s="35">
        <v>14</v>
      </c>
      <c r="I58" s="36">
        <v>22</v>
      </c>
    </row>
    <row r="59" spans="1:9" ht="12.75">
      <c r="A59" s="23" t="s">
        <v>11</v>
      </c>
      <c r="B59" s="32">
        <v>1010</v>
      </c>
      <c r="C59" s="5">
        <v>328</v>
      </c>
      <c r="D59" s="5">
        <v>1697</v>
      </c>
      <c r="E59" s="5">
        <v>32</v>
      </c>
      <c r="F59" s="5">
        <v>270</v>
      </c>
      <c r="G59" s="34">
        <f t="shared" si="1"/>
        <v>2327</v>
      </c>
      <c r="H59" s="35">
        <v>123</v>
      </c>
      <c r="I59" s="36">
        <v>8</v>
      </c>
    </row>
    <row r="60" spans="1:9" ht="12.75">
      <c r="A60" s="23" t="s">
        <v>52</v>
      </c>
      <c r="B60" s="32">
        <v>1020</v>
      </c>
      <c r="C60" s="5">
        <v>3</v>
      </c>
      <c r="D60" s="5">
        <v>1</v>
      </c>
      <c r="E60" s="5">
        <v>0</v>
      </c>
      <c r="F60" s="5">
        <v>0</v>
      </c>
      <c r="G60" s="34">
        <f t="shared" si="1"/>
        <v>4</v>
      </c>
      <c r="H60" s="35">
        <v>0</v>
      </c>
      <c r="I60" s="36">
        <v>3</v>
      </c>
    </row>
    <row r="61" spans="1:9" ht="12.75">
      <c r="A61" s="23" t="s">
        <v>40</v>
      </c>
      <c r="B61" s="32">
        <v>1030</v>
      </c>
      <c r="C61" s="5">
        <v>2</v>
      </c>
      <c r="D61" s="5">
        <v>2</v>
      </c>
      <c r="E61" s="5">
        <v>0</v>
      </c>
      <c r="F61" s="5">
        <v>0</v>
      </c>
      <c r="G61" s="34">
        <f t="shared" si="1"/>
        <v>4</v>
      </c>
      <c r="H61" s="35">
        <v>1</v>
      </c>
      <c r="I61" s="36">
        <v>7</v>
      </c>
    </row>
    <row r="62" spans="1:9" ht="12.75">
      <c r="A62" s="23" t="s">
        <v>177</v>
      </c>
      <c r="B62" s="32">
        <v>1040</v>
      </c>
      <c r="C62" s="5">
        <v>11</v>
      </c>
      <c r="D62" s="5">
        <v>17</v>
      </c>
      <c r="E62" s="5">
        <v>0</v>
      </c>
      <c r="F62" s="5">
        <v>1</v>
      </c>
      <c r="G62" s="34">
        <f t="shared" si="1"/>
        <v>29</v>
      </c>
      <c r="H62" s="35">
        <v>0</v>
      </c>
      <c r="I62" s="36">
        <v>2</v>
      </c>
    </row>
    <row r="63" spans="1:9" ht="12.75">
      <c r="A63" s="23" t="s">
        <v>141</v>
      </c>
      <c r="B63" s="32">
        <v>1050</v>
      </c>
      <c r="C63" s="5">
        <v>0</v>
      </c>
      <c r="D63" s="5">
        <v>5</v>
      </c>
      <c r="E63" s="5">
        <v>0</v>
      </c>
      <c r="F63" s="5">
        <v>0</v>
      </c>
      <c r="G63" s="34">
        <f t="shared" si="1"/>
        <v>5</v>
      </c>
      <c r="H63" s="35">
        <v>5</v>
      </c>
      <c r="I63" s="36">
        <v>4</v>
      </c>
    </row>
    <row r="64" spans="1:9" ht="12.75">
      <c r="A64" s="23" t="s">
        <v>138</v>
      </c>
      <c r="B64" s="32">
        <v>1060</v>
      </c>
      <c r="C64" s="5">
        <v>2</v>
      </c>
      <c r="D64" s="5">
        <v>0</v>
      </c>
      <c r="E64" s="5">
        <v>0</v>
      </c>
      <c r="F64" s="5">
        <v>0</v>
      </c>
      <c r="G64" s="34">
        <f t="shared" si="1"/>
        <v>2</v>
      </c>
      <c r="H64" s="35">
        <v>0</v>
      </c>
      <c r="I64" s="36">
        <v>2</v>
      </c>
    </row>
    <row r="65" spans="1:9" ht="12.75">
      <c r="A65" s="23" t="s">
        <v>18</v>
      </c>
      <c r="B65" s="32">
        <v>1070</v>
      </c>
      <c r="C65" s="5">
        <v>0</v>
      </c>
      <c r="D65" s="5">
        <v>19</v>
      </c>
      <c r="E65" s="5">
        <v>1</v>
      </c>
      <c r="F65" s="5">
        <v>1</v>
      </c>
      <c r="G65" s="34">
        <f t="shared" si="1"/>
        <v>21</v>
      </c>
      <c r="H65" s="35">
        <v>1</v>
      </c>
      <c r="I65" s="36">
        <v>3</v>
      </c>
    </row>
    <row r="66" spans="1:9" ht="12.75">
      <c r="A66" s="23" t="s">
        <v>155</v>
      </c>
      <c r="B66" s="32">
        <v>1080</v>
      </c>
      <c r="C66" s="5">
        <v>0</v>
      </c>
      <c r="D66" s="5">
        <v>1</v>
      </c>
      <c r="E66" s="5">
        <v>0</v>
      </c>
      <c r="F66" s="5">
        <v>0</v>
      </c>
      <c r="G66" s="34">
        <f t="shared" si="1"/>
        <v>1</v>
      </c>
      <c r="H66" s="35">
        <v>0</v>
      </c>
      <c r="I66" s="36">
        <v>2</v>
      </c>
    </row>
    <row r="67" spans="1:9" ht="12.75">
      <c r="A67" s="23" t="s">
        <v>61</v>
      </c>
      <c r="B67" s="32">
        <v>1110</v>
      </c>
      <c r="C67" s="5">
        <v>9</v>
      </c>
      <c r="D67" s="5">
        <v>13</v>
      </c>
      <c r="E67" s="5">
        <v>3</v>
      </c>
      <c r="F67" s="5">
        <v>0</v>
      </c>
      <c r="G67" s="34">
        <f t="shared" si="1"/>
        <v>25</v>
      </c>
      <c r="H67" s="35">
        <v>14</v>
      </c>
      <c r="I67" s="36">
        <v>3</v>
      </c>
    </row>
    <row r="68" spans="1:9" ht="12.75">
      <c r="A68" s="23" t="s">
        <v>15</v>
      </c>
      <c r="B68" s="32">
        <v>1120</v>
      </c>
      <c r="C68" s="5">
        <v>0</v>
      </c>
      <c r="D68" s="5">
        <v>1</v>
      </c>
      <c r="E68" s="5">
        <v>0</v>
      </c>
      <c r="F68" s="5">
        <v>0</v>
      </c>
      <c r="G68" s="34">
        <f t="shared" si="1"/>
        <v>1</v>
      </c>
      <c r="H68" s="35">
        <v>1</v>
      </c>
      <c r="I68" s="36">
        <v>1</v>
      </c>
    </row>
    <row r="69" spans="1:9" ht="12.75">
      <c r="A69" s="23" t="s">
        <v>186</v>
      </c>
      <c r="B69" s="32">
        <v>1130</v>
      </c>
      <c r="C69" s="5">
        <v>0</v>
      </c>
      <c r="D69" s="5">
        <v>0</v>
      </c>
      <c r="E69" s="5">
        <v>0</v>
      </c>
      <c r="F69" s="5">
        <v>0</v>
      </c>
      <c r="G69" s="34">
        <f aca="true" t="shared" si="2" ref="G69:G100">SUM(C69:F69)</f>
        <v>0</v>
      </c>
      <c r="H69" s="35">
        <v>0</v>
      </c>
      <c r="I69" s="36">
        <v>3</v>
      </c>
    </row>
    <row r="70" spans="1:9" ht="12.75">
      <c r="A70" s="23" t="s">
        <v>183</v>
      </c>
      <c r="B70" s="32">
        <v>1140</v>
      </c>
      <c r="C70" s="5">
        <v>2</v>
      </c>
      <c r="D70" s="5">
        <v>6</v>
      </c>
      <c r="E70" s="5">
        <v>2</v>
      </c>
      <c r="F70" s="5">
        <v>0</v>
      </c>
      <c r="G70" s="34">
        <f t="shared" si="2"/>
        <v>10</v>
      </c>
      <c r="H70" s="35">
        <v>0</v>
      </c>
      <c r="I70" s="36">
        <v>2</v>
      </c>
    </row>
    <row r="71" spans="1:9" ht="12.75">
      <c r="A71" s="23" t="s">
        <v>98</v>
      </c>
      <c r="B71" s="32">
        <v>1150</v>
      </c>
      <c r="C71" s="5">
        <v>0</v>
      </c>
      <c r="D71" s="5">
        <v>0</v>
      </c>
      <c r="E71" s="5">
        <v>0</v>
      </c>
      <c r="F71" s="5">
        <v>0</v>
      </c>
      <c r="G71" s="34">
        <f t="shared" si="2"/>
        <v>0</v>
      </c>
      <c r="H71" s="35">
        <v>0</v>
      </c>
      <c r="I71" s="36">
        <v>0</v>
      </c>
    </row>
    <row r="72" spans="1:9" ht="12.75">
      <c r="A72" s="23" t="s">
        <v>91</v>
      </c>
      <c r="B72" s="32">
        <v>1160</v>
      </c>
      <c r="C72" s="5">
        <v>0</v>
      </c>
      <c r="D72" s="5">
        <v>0</v>
      </c>
      <c r="E72" s="5">
        <v>0</v>
      </c>
      <c r="F72" s="5">
        <v>0</v>
      </c>
      <c r="G72" s="34">
        <f t="shared" si="2"/>
        <v>0</v>
      </c>
      <c r="H72" s="35">
        <v>0</v>
      </c>
      <c r="I72" s="36">
        <v>0</v>
      </c>
    </row>
    <row r="73" spans="1:9" ht="12.75">
      <c r="A73" s="23" t="s">
        <v>166</v>
      </c>
      <c r="B73" s="32">
        <v>1180</v>
      </c>
      <c r="C73" s="5">
        <v>0</v>
      </c>
      <c r="D73" s="5">
        <v>0</v>
      </c>
      <c r="E73" s="5">
        <v>0</v>
      </c>
      <c r="F73" s="5">
        <v>0</v>
      </c>
      <c r="G73" s="34">
        <f t="shared" si="2"/>
        <v>0</v>
      </c>
      <c r="H73" s="35">
        <v>0</v>
      </c>
      <c r="I73" s="36">
        <v>0</v>
      </c>
    </row>
    <row r="74" spans="1:9" ht="12.75">
      <c r="A74" s="23" t="s">
        <v>6</v>
      </c>
      <c r="B74" s="32">
        <v>1195</v>
      </c>
      <c r="C74" s="5">
        <v>3</v>
      </c>
      <c r="D74" s="5">
        <v>123</v>
      </c>
      <c r="E74" s="5">
        <v>1</v>
      </c>
      <c r="F74" s="5">
        <v>0</v>
      </c>
      <c r="G74" s="34">
        <f t="shared" si="2"/>
        <v>127</v>
      </c>
      <c r="H74" s="35">
        <v>1</v>
      </c>
      <c r="I74" s="36">
        <v>5</v>
      </c>
    </row>
    <row r="75" spans="1:9" ht="12.75">
      <c r="A75" s="23" t="s">
        <v>62</v>
      </c>
      <c r="B75" s="32">
        <v>1220</v>
      </c>
      <c r="C75" s="5">
        <v>0</v>
      </c>
      <c r="D75" s="5">
        <v>5</v>
      </c>
      <c r="E75" s="5">
        <v>0</v>
      </c>
      <c r="F75" s="5">
        <v>0</v>
      </c>
      <c r="G75" s="34">
        <f t="shared" si="2"/>
        <v>5</v>
      </c>
      <c r="H75" s="35">
        <v>2</v>
      </c>
      <c r="I75" s="36">
        <v>1</v>
      </c>
    </row>
    <row r="76" spans="1:9" ht="12.75">
      <c r="A76" s="23" t="s">
        <v>157</v>
      </c>
      <c r="B76" s="32">
        <v>1330</v>
      </c>
      <c r="C76" s="5">
        <v>0</v>
      </c>
      <c r="D76" s="5">
        <v>0</v>
      </c>
      <c r="E76" s="5">
        <v>1</v>
      </c>
      <c r="F76" s="5">
        <v>1</v>
      </c>
      <c r="G76" s="34">
        <f t="shared" si="2"/>
        <v>2</v>
      </c>
      <c r="H76" s="35">
        <v>0</v>
      </c>
      <c r="I76" s="36">
        <v>1</v>
      </c>
    </row>
    <row r="77" spans="1:9" ht="12.75">
      <c r="A77" s="23" t="s">
        <v>44</v>
      </c>
      <c r="B77" s="32">
        <v>1340</v>
      </c>
      <c r="C77" s="5">
        <v>0</v>
      </c>
      <c r="D77" s="5">
        <v>2</v>
      </c>
      <c r="E77" s="5">
        <v>0</v>
      </c>
      <c r="F77" s="5">
        <v>0</v>
      </c>
      <c r="G77" s="34">
        <f t="shared" si="2"/>
        <v>2</v>
      </c>
      <c r="H77" s="35">
        <v>0</v>
      </c>
      <c r="I77" s="36">
        <v>0</v>
      </c>
    </row>
    <row r="78" spans="1:9" ht="12.75">
      <c r="A78" s="23" t="s">
        <v>65</v>
      </c>
      <c r="B78" s="32">
        <v>1350</v>
      </c>
      <c r="C78" s="5">
        <v>1</v>
      </c>
      <c r="D78" s="5">
        <v>0</v>
      </c>
      <c r="E78" s="5">
        <v>1</v>
      </c>
      <c r="F78" s="5">
        <v>0</v>
      </c>
      <c r="G78" s="34">
        <f t="shared" si="2"/>
        <v>2</v>
      </c>
      <c r="H78" s="35">
        <v>0</v>
      </c>
      <c r="I78" s="36">
        <v>4</v>
      </c>
    </row>
    <row r="79" spans="1:9" ht="12.75">
      <c r="A79" s="23" t="s">
        <v>8</v>
      </c>
      <c r="B79" s="32">
        <v>1360</v>
      </c>
      <c r="C79" s="5">
        <v>0</v>
      </c>
      <c r="D79" s="5">
        <v>1</v>
      </c>
      <c r="E79" s="5">
        <v>0</v>
      </c>
      <c r="F79" s="5">
        <v>0</v>
      </c>
      <c r="G79" s="34">
        <f t="shared" si="2"/>
        <v>1</v>
      </c>
      <c r="H79" s="35">
        <v>0</v>
      </c>
      <c r="I79" s="36">
        <v>5</v>
      </c>
    </row>
    <row r="80" spans="1:9" ht="12.75">
      <c r="A80" s="23" t="s">
        <v>13</v>
      </c>
      <c r="B80" s="32">
        <v>1380</v>
      </c>
      <c r="C80" s="5">
        <v>0</v>
      </c>
      <c r="D80" s="5">
        <v>0</v>
      </c>
      <c r="E80" s="5">
        <v>0</v>
      </c>
      <c r="F80" s="5">
        <v>0</v>
      </c>
      <c r="G80" s="34">
        <f t="shared" si="2"/>
        <v>0</v>
      </c>
      <c r="H80" s="35">
        <v>0</v>
      </c>
      <c r="I80" s="36">
        <v>1</v>
      </c>
    </row>
    <row r="81" spans="1:9" ht="12.75">
      <c r="A81" s="23" t="s">
        <v>96</v>
      </c>
      <c r="B81" s="32">
        <v>1390</v>
      </c>
      <c r="C81" s="5">
        <v>0</v>
      </c>
      <c r="D81" s="5">
        <v>0</v>
      </c>
      <c r="E81" s="5">
        <v>0</v>
      </c>
      <c r="F81" s="5">
        <v>0</v>
      </c>
      <c r="G81" s="34">
        <f t="shared" si="2"/>
        <v>0</v>
      </c>
      <c r="H81" s="35">
        <v>0</v>
      </c>
      <c r="I81" s="36">
        <v>6</v>
      </c>
    </row>
    <row r="82" spans="1:9" ht="12.75">
      <c r="A82" s="23" t="s">
        <v>75</v>
      </c>
      <c r="B82" s="32">
        <v>1400</v>
      </c>
      <c r="C82" s="5">
        <v>0</v>
      </c>
      <c r="D82" s="5">
        <v>0</v>
      </c>
      <c r="E82" s="5">
        <v>0</v>
      </c>
      <c r="F82" s="5">
        <v>0</v>
      </c>
      <c r="G82" s="34">
        <f t="shared" si="2"/>
        <v>0</v>
      </c>
      <c r="H82" s="35">
        <v>0</v>
      </c>
      <c r="I82" s="36">
        <v>0</v>
      </c>
    </row>
    <row r="83" spans="1:9" ht="12.75">
      <c r="A83" s="23" t="s">
        <v>106</v>
      </c>
      <c r="B83" s="32">
        <v>1410</v>
      </c>
      <c r="C83" s="5">
        <v>0</v>
      </c>
      <c r="D83" s="5">
        <v>1</v>
      </c>
      <c r="E83" s="5">
        <v>0</v>
      </c>
      <c r="F83" s="5">
        <v>0</v>
      </c>
      <c r="G83" s="34">
        <f t="shared" si="2"/>
        <v>1</v>
      </c>
      <c r="H83" s="35">
        <v>0</v>
      </c>
      <c r="I83" s="36">
        <v>4</v>
      </c>
    </row>
    <row r="84" spans="1:9" ht="12.75">
      <c r="A84" s="23" t="s">
        <v>158</v>
      </c>
      <c r="B84" s="32">
        <v>1420</v>
      </c>
      <c r="C84" s="5">
        <v>304</v>
      </c>
      <c r="D84" s="5">
        <v>2261</v>
      </c>
      <c r="E84" s="5">
        <v>42</v>
      </c>
      <c r="F84" s="5">
        <v>205</v>
      </c>
      <c r="G84" s="34">
        <f t="shared" si="2"/>
        <v>2812</v>
      </c>
      <c r="H84" s="35">
        <v>141</v>
      </c>
      <c r="I84" s="36">
        <v>30</v>
      </c>
    </row>
    <row r="85" spans="1:9" ht="12.75">
      <c r="A85" s="23" t="s">
        <v>184</v>
      </c>
      <c r="B85" s="32">
        <v>1430</v>
      </c>
      <c r="C85" s="5">
        <v>0</v>
      </c>
      <c r="D85" s="5">
        <v>0</v>
      </c>
      <c r="E85" s="5">
        <v>0</v>
      </c>
      <c r="F85" s="5">
        <v>0</v>
      </c>
      <c r="G85" s="34">
        <f t="shared" si="2"/>
        <v>0</v>
      </c>
      <c r="H85" s="35">
        <v>0</v>
      </c>
      <c r="I85" s="36">
        <v>0</v>
      </c>
    </row>
    <row r="86" spans="1:9" ht="12.75">
      <c r="A86" s="23" t="s">
        <v>90</v>
      </c>
      <c r="B86" s="32">
        <v>1440</v>
      </c>
      <c r="C86" s="5">
        <v>0</v>
      </c>
      <c r="D86" s="5">
        <v>0</v>
      </c>
      <c r="E86" s="5">
        <v>0</v>
      </c>
      <c r="F86" s="5">
        <v>0</v>
      </c>
      <c r="G86" s="34">
        <f t="shared" si="2"/>
        <v>0</v>
      </c>
      <c r="H86" s="35">
        <v>0</v>
      </c>
      <c r="I86" s="36">
        <v>0</v>
      </c>
    </row>
    <row r="87" spans="1:9" ht="12.75">
      <c r="A87" s="23" t="s">
        <v>45</v>
      </c>
      <c r="B87" s="32">
        <v>1450</v>
      </c>
      <c r="C87" s="5">
        <v>0</v>
      </c>
      <c r="D87" s="5">
        <v>4</v>
      </c>
      <c r="E87" s="5">
        <v>0</v>
      </c>
      <c r="F87" s="5">
        <v>0</v>
      </c>
      <c r="G87" s="34">
        <f t="shared" si="2"/>
        <v>4</v>
      </c>
      <c r="H87" s="35">
        <v>1</v>
      </c>
      <c r="I87" s="36">
        <v>3</v>
      </c>
    </row>
    <row r="88" spans="1:9" ht="12.75">
      <c r="A88" s="23" t="s">
        <v>82</v>
      </c>
      <c r="B88" s="32">
        <v>1460</v>
      </c>
      <c r="C88" s="5">
        <v>0</v>
      </c>
      <c r="D88" s="5">
        <v>0</v>
      </c>
      <c r="E88" s="5">
        <v>0</v>
      </c>
      <c r="F88" s="5">
        <v>0</v>
      </c>
      <c r="G88" s="34">
        <f t="shared" si="2"/>
        <v>0</v>
      </c>
      <c r="H88" s="35">
        <v>0</v>
      </c>
      <c r="I88" s="36">
        <v>0</v>
      </c>
    </row>
    <row r="89" spans="1:9" ht="12.75">
      <c r="A89" s="23" t="s">
        <v>17</v>
      </c>
      <c r="B89" s="32">
        <v>1480</v>
      </c>
      <c r="C89" s="5">
        <v>0</v>
      </c>
      <c r="D89" s="5">
        <v>0</v>
      </c>
      <c r="E89" s="5">
        <v>0</v>
      </c>
      <c r="F89" s="5">
        <v>0</v>
      </c>
      <c r="G89" s="34">
        <f t="shared" si="2"/>
        <v>0</v>
      </c>
      <c r="H89" s="35">
        <v>0</v>
      </c>
      <c r="I89" s="36">
        <v>0</v>
      </c>
    </row>
    <row r="90" spans="1:9" ht="12.75">
      <c r="A90" s="23" t="s">
        <v>134</v>
      </c>
      <c r="B90" s="32">
        <v>1500</v>
      </c>
      <c r="C90" s="5">
        <v>0</v>
      </c>
      <c r="D90" s="5">
        <v>18</v>
      </c>
      <c r="E90" s="5">
        <v>0</v>
      </c>
      <c r="F90" s="5">
        <v>3</v>
      </c>
      <c r="G90" s="34">
        <f t="shared" si="2"/>
        <v>21</v>
      </c>
      <c r="H90" s="35">
        <v>3</v>
      </c>
      <c r="I90" s="36">
        <v>1</v>
      </c>
    </row>
    <row r="91" spans="1:9" ht="12.75">
      <c r="A91" s="23" t="s">
        <v>163</v>
      </c>
      <c r="B91" s="32">
        <v>1510</v>
      </c>
      <c r="C91" s="5">
        <v>0</v>
      </c>
      <c r="D91" s="5">
        <v>11</v>
      </c>
      <c r="E91" s="5">
        <v>0</v>
      </c>
      <c r="F91" s="5">
        <v>0</v>
      </c>
      <c r="G91" s="34">
        <f t="shared" si="2"/>
        <v>11</v>
      </c>
      <c r="H91" s="35">
        <v>0</v>
      </c>
      <c r="I91" s="36">
        <v>0</v>
      </c>
    </row>
    <row r="92" spans="1:9" ht="12.75">
      <c r="A92" s="23" t="s">
        <v>108</v>
      </c>
      <c r="B92" s="32">
        <v>1520</v>
      </c>
      <c r="C92" s="5">
        <v>14</v>
      </c>
      <c r="D92" s="5">
        <v>23</v>
      </c>
      <c r="E92" s="5">
        <v>0</v>
      </c>
      <c r="F92" s="5">
        <v>2</v>
      </c>
      <c r="G92" s="34">
        <f t="shared" si="2"/>
        <v>39</v>
      </c>
      <c r="H92" s="35">
        <v>4</v>
      </c>
      <c r="I92" s="36">
        <v>4</v>
      </c>
    </row>
    <row r="93" spans="1:9" ht="12.75">
      <c r="A93" s="23" t="s">
        <v>5</v>
      </c>
      <c r="B93" s="32">
        <v>1530</v>
      </c>
      <c r="C93" s="5">
        <v>0</v>
      </c>
      <c r="D93" s="5">
        <v>6</v>
      </c>
      <c r="E93" s="5">
        <v>1</v>
      </c>
      <c r="F93" s="5">
        <v>4</v>
      </c>
      <c r="G93" s="34">
        <f t="shared" si="2"/>
        <v>11</v>
      </c>
      <c r="H93" s="35">
        <v>4</v>
      </c>
      <c r="I93" s="36">
        <v>0</v>
      </c>
    </row>
    <row r="94" spans="1:9" ht="12.75">
      <c r="A94" s="23" t="s">
        <v>95</v>
      </c>
      <c r="B94" s="32">
        <v>1540</v>
      </c>
      <c r="C94" s="5">
        <v>0</v>
      </c>
      <c r="D94" s="5">
        <v>0</v>
      </c>
      <c r="E94" s="5">
        <v>2</v>
      </c>
      <c r="F94" s="5">
        <v>0</v>
      </c>
      <c r="G94" s="34">
        <f t="shared" si="2"/>
        <v>2</v>
      </c>
      <c r="H94" s="35">
        <v>0</v>
      </c>
      <c r="I94" s="36">
        <v>0</v>
      </c>
    </row>
    <row r="95" spans="1:9" ht="12.75">
      <c r="A95" s="23" t="s">
        <v>58</v>
      </c>
      <c r="B95" s="32">
        <v>1550</v>
      </c>
      <c r="C95" s="5">
        <v>55</v>
      </c>
      <c r="D95" s="5">
        <v>866</v>
      </c>
      <c r="E95" s="5">
        <v>14</v>
      </c>
      <c r="F95" s="5">
        <v>49</v>
      </c>
      <c r="G95" s="34">
        <f t="shared" si="2"/>
        <v>984</v>
      </c>
      <c r="H95" s="35">
        <v>117</v>
      </c>
      <c r="I95" s="36">
        <v>7</v>
      </c>
    </row>
    <row r="96" spans="1:9" ht="12.75">
      <c r="A96" s="23" t="s">
        <v>154</v>
      </c>
      <c r="B96" s="32">
        <v>1560</v>
      </c>
      <c r="C96" s="5">
        <v>42</v>
      </c>
      <c r="D96" s="5">
        <v>296</v>
      </c>
      <c r="E96" s="5">
        <v>9</v>
      </c>
      <c r="F96" s="5">
        <v>38</v>
      </c>
      <c r="G96" s="34">
        <f t="shared" si="2"/>
        <v>385</v>
      </c>
      <c r="H96" s="35">
        <v>27</v>
      </c>
      <c r="I96" s="36">
        <v>10</v>
      </c>
    </row>
    <row r="97" spans="1:9" ht="12.75">
      <c r="A97" s="23" t="s">
        <v>164</v>
      </c>
      <c r="B97" s="32">
        <v>1570</v>
      </c>
      <c r="C97" s="5">
        <v>0</v>
      </c>
      <c r="D97" s="5">
        <v>0</v>
      </c>
      <c r="E97" s="5">
        <v>3</v>
      </c>
      <c r="F97" s="5">
        <v>0</v>
      </c>
      <c r="G97" s="34">
        <f t="shared" si="2"/>
        <v>3</v>
      </c>
      <c r="H97" s="35">
        <v>0</v>
      </c>
      <c r="I97" s="36">
        <v>0</v>
      </c>
    </row>
    <row r="98" spans="1:9" ht="12.75">
      <c r="A98" s="23" t="s">
        <v>121</v>
      </c>
      <c r="B98" s="32">
        <v>1580</v>
      </c>
      <c r="C98" s="5">
        <v>0</v>
      </c>
      <c r="D98" s="5">
        <v>3</v>
      </c>
      <c r="E98" s="5">
        <v>0</v>
      </c>
      <c r="F98" s="5">
        <v>0</v>
      </c>
      <c r="G98" s="34">
        <f t="shared" si="2"/>
        <v>3</v>
      </c>
      <c r="H98" s="35">
        <v>0</v>
      </c>
      <c r="I98" s="36">
        <v>5</v>
      </c>
    </row>
    <row r="99" spans="1:9" ht="12.75">
      <c r="A99" s="23" t="s">
        <v>150</v>
      </c>
      <c r="B99" s="32">
        <v>1590</v>
      </c>
      <c r="C99" s="5">
        <v>0</v>
      </c>
      <c r="D99" s="5">
        <v>1</v>
      </c>
      <c r="E99" s="5">
        <v>0</v>
      </c>
      <c r="F99" s="5">
        <v>0</v>
      </c>
      <c r="G99" s="34">
        <f t="shared" si="2"/>
        <v>1</v>
      </c>
      <c r="H99" s="35">
        <v>1</v>
      </c>
      <c r="I99" s="36">
        <v>2</v>
      </c>
    </row>
    <row r="100" spans="1:9" ht="12.75">
      <c r="A100" s="23" t="s">
        <v>104</v>
      </c>
      <c r="B100" s="32">
        <v>1600</v>
      </c>
      <c r="C100" s="5">
        <v>0</v>
      </c>
      <c r="D100" s="5">
        <v>2</v>
      </c>
      <c r="E100" s="5">
        <v>0</v>
      </c>
      <c r="F100" s="5">
        <v>0</v>
      </c>
      <c r="G100" s="34">
        <f t="shared" si="2"/>
        <v>2</v>
      </c>
      <c r="H100" s="35">
        <v>0</v>
      </c>
      <c r="I100" s="36">
        <v>1</v>
      </c>
    </row>
    <row r="101" spans="1:9" ht="12.75">
      <c r="A101" s="23" t="s">
        <v>29</v>
      </c>
      <c r="B101" s="32">
        <v>1620</v>
      </c>
      <c r="C101" s="5">
        <v>0</v>
      </c>
      <c r="D101" s="5">
        <v>0</v>
      </c>
      <c r="E101" s="5">
        <v>0</v>
      </c>
      <c r="F101" s="5">
        <v>0</v>
      </c>
      <c r="G101" s="34">
        <f aca="true" t="shared" si="3" ref="G101:G132">SUM(C101:F101)</f>
        <v>0</v>
      </c>
      <c r="H101" s="35">
        <v>0</v>
      </c>
      <c r="I101" s="36">
        <v>0</v>
      </c>
    </row>
    <row r="102" spans="1:9" ht="12.75">
      <c r="A102" s="23" t="s">
        <v>35</v>
      </c>
      <c r="B102" s="32">
        <v>1750</v>
      </c>
      <c r="C102" s="5">
        <v>0</v>
      </c>
      <c r="D102" s="5">
        <v>0</v>
      </c>
      <c r="E102" s="5">
        <v>0</v>
      </c>
      <c r="F102" s="5">
        <v>0</v>
      </c>
      <c r="G102" s="34">
        <f t="shared" si="3"/>
        <v>0</v>
      </c>
      <c r="H102" s="35">
        <v>0</v>
      </c>
      <c r="I102" s="36">
        <v>1</v>
      </c>
    </row>
    <row r="103" spans="1:9" ht="12.75">
      <c r="A103" s="23" t="s">
        <v>152</v>
      </c>
      <c r="B103" s="32">
        <v>1760</v>
      </c>
      <c r="C103" s="5">
        <v>0</v>
      </c>
      <c r="D103" s="5">
        <v>0</v>
      </c>
      <c r="E103" s="5">
        <v>0</v>
      </c>
      <c r="F103" s="5">
        <v>0</v>
      </c>
      <c r="G103" s="34">
        <f t="shared" si="3"/>
        <v>0</v>
      </c>
      <c r="H103" s="35">
        <v>0</v>
      </c>
      <c r="I103" s="36">
        <v>0</v>
      </c>
    </row>
    <row r="104" spans="1:9" ht="12.75">
      <c r="A104" s="23" t="s">
        <v>151</v>
      </c>
      <c r="B104" s="32">
        <v>1780</v>
      </c>
      <c r="C104" s="5">
        <v>0</v>
      </c>
      <c r="D104" s="5">
        <v>0</v>
      </c>
      <c r="E104" s="5">
        <v>0</v>
      </c>
      <c r="F104" s="5">
        <v>0</v>
      </c>
      <c r="G104" s="34">
        <f t="shared" si="3"/>
        <v>0</v>
      </c>
      <c r="H104" s="35">
        <v>0</v>
      </c>
      <c r="I104" s="36">
        <v>3</v>
      </c>
    </row>
    <row r="105" spans="1:9" ht="12.75">
      <c r="A105" s="23" t="s">
        <v>28</v>
      </c>
      <c r="B105" s="32">
        <v>1790</v>
      </c>
      <c r="C105" s="5">
        <v>2</v>
      </c>
      <c r="D105" s="5">
        <v>5</v>
      </c>
      <c r="E105" s="5">
        <v>1</v>
      </c>
      <c r="F105" s="5">
        <v>2</v>
      </c>
      <c r="G105" s="34">
        <f t="shared" si="3"/>
        <v>10</v>
      </c>
      <c r="H105" s="35">
        <v>0</v>
      </c>
      <c r="I105" s="36">
        <v>1</v>
      </c>
    </row>
    <row r="106" spans="1:9" ht="12.75">
      <c r="A106" s="23" t="s">
        <v>135</v>
      </c>
      <c r="B106" s="32">
        <v>1810</v>
      </c>
      <c r="C106" s="5">
        <v>0</v>
      </c>
      <c r="D106" s="5">
        <v>2</v>
      </c>
      <c r="E106" s="5">
        <v>1</v>
      </c>
      <c r="F106" s="5">
        <v>1</v>
      </c>
      <c r="G106" s="34">
        <f t="shared" si="3"/>
        <v>4</v>
      </c>
      <c r="H106" s="35">
        <v>3</v>
      </c>
      <c r="I106" s="36">
        <v>2</v>
      </c>
    </row>
    <row r="107" spans="1:9" ht="12.75">
      <c r="A107" s="23" t="s">
        <v>144</v>
      </c>
      <c r="B107" s="32">
        <v>1828</v>
      </c>
      <c r="C107" s="5">
        <v>2</v>
      </c>
      <c r="D107" s="5">
        <v>11</v>
      </c>
      <c r="E107" s="5">
        <v>0</v>
      </c>
      <c r="F107" s="5">
        <v>2</v>
      </c>
      <c r="G107" s="34">
        <f t="shared" si="3"/>
        <v>15</v>
      </c>
      <c r="H107" s="35">
        <v>3</v>
      </c>
      <c r="I107" s="36">
        <v>2</v>
      </c>
    </row>
    <row r="108" spans="1:9" ht="12.75">
      <c r="A108" s="23" t="s">
        <v>110</v>
      </c>
      <c r="B108" s="32">
        <v>1850</v>
      </c>
      <c r="C108" s="5">
        <v>0</v>
      </c>
      <c r="D108" s="5">
        <v>0</v>
      </c>
      <c r="E108" s="5">
        <v>0</v>
      </c>
      <c r="F108" s="5">
        <v>0</v>
      </c>
      <c r="G108" s="34">
        <f t="shared" si="3"/>
        <v>0</v>
      </c>
      <c r="H108" s="35">
        <v>0</v>
      </c>
      <c r="I108" s="36">
        <v>4</v>
      </c>
    </row>
    <row r="109" spans="1:9" ht="12.75">
      <c r="A109" s="23" t="s">
        <v>32</v>
      </c>
      <c r="B109" s="32">
        <v>1860</v>
      </c>
      <c r="C109" s="5">
        <v>0</v>
      </c>
      <c r="D109" s="5">
        <v>0</v>
      </c>
      <c r="E109" s="5">
        <v>0</v>
      </c>
      <c r="F109" s="5">
        <v>0</v>
      </c>
      <c r="G109" s="34">
        <f t="shared" si="3"/>
        <v>0</v>
      </c>
      <c r="H109" s="35">
        <v>0</v>
      </c>
      <c r="I109" s="36">
        <v>0</v>
      </c>
    </row>
    <row r="110" spans="1:9" ht="12.75">
      <c r="A110" s="23" t="s">
        <v>21</v>
      </c>
      <c r="B110" s="32">
        <v>1870</v>
      </c>
      <c r="C110" s="5">
        <v>0</v>
      </c>
      <c r="D110" s="5">
        <v>0</v>
      </c>
      <c r="E110" s="5">
        <v>0</v>
      </c>
      <c r="F110" s="5">
        <v>0</v>
      </c>
      <c r="G110" s="34">
        <f t="shared" si="3"/>
        <v>0</v>
      </c>
      <c r="H110" s="35">
        <v>0</v>
      </c>
      <c r="I110" s="36">
        <v>0</v>
      </c>
    </row>
    <row r="111" spans="1:9" ht="12.75">
      <c r="A111" s="23" t="s">
        <v>115</v>
      </c>
      <c r="B111" s="32">
        <v>1980</v>
      </c>
      <c r="C111" s="5">
        <v>0</v>
      </c>
      <c r="D111" s="5">
        <v>0</v>
      </c>
      <c r="E111" s="5">
        <v>0</v>
      </c>
      <c r="F111" s="5">
        <v>0</v>
      </c>
      <c r="G111" s="34">
        <f t="shared" si="3"/>
        <v>0</v>
      </c>
      <c r="H111" s="35">
        <v>0</v>
      </c>
      <c r="I111" s="36">
        <v>0</v>
      </c>
    </row>
    <row r="112" spans="1:9" ht="12.75">
      <c r="A112" s="23" t="s">
        <v>73</v>
      </c>
      <c r="B112" s="32">
        <v>1990</v>
      </c>
      <c r="C112" s="5">
        <v>0</v>
      </c>
      <c r="D112" s="5">
        <v>0</v>
      </c>
      <c r="E112" s="5">
        <v>0</v>
      </c>
      <c r="F112" s="5">
        <v>0</v>
      </c>
      <c r="G112" s="34">
        <f t="shared" si="3"/>
        <v>0</v>
      </c>
      <c r="H112" s="35">
        <v>0</v>
      </c>
      <c r="I112" s="36">
        <v>0</v>
      </c>
    </row>
    <row r="113" spans="1:9" ht="12.75">
      <c r="A113" s="23" t="s">
        <v>43</v>
      </c>
      <c r="B113" s="32">
        <v>2000</v>
      </c>
      <c r="C113" s="5">
        <v>108</v>
      </c>
      <c r="D113" s="5">
        <v>253</v>
      </c>
      <c r="E113" s="5">
        <v>21</v>
      </c>
      <c r="F113" s="5">
        <v>16</v>
      </c>
      <c r="G113" s="34">
        <f t="shared" si="3"/>
        <v>398</v>
      </c>
      <c r="H113" s="35">
        <v>48</v>
      </c>
      <c r="I113" s="36">
        <v>15</v>
      </c>
    </row>
    <row r="114" spans="1:9" ht="12.75">
      <c r="A114" s="23" t="s">
        <v>122</v>
      </c>
      <c r="B114" s="32">
        <v>2010</v>
      </c>
      <c r="C114" s="5">
        <v>1</v>
      </c>
      <c r="D114" s="5">
        <v>1</v>
      </c>
      <c r="E114" s="5">
        <v>0</v>
      </c>
      <c r="F114" s="5">
        <v>0</v>
      </c>
      <c r="G114" s="34">
        <f t="shared" si="3"/>
        <v>2</v>
      </c>
      <c r="H114" s="35">
        <v>1</v>
      </c>
      <c r="I114" s="36">
        <v>3</v>
      </c>
    </row>
    <row r="115" spans="1:9" ht="12.75">
      <c r="A115" s="23" t="s">
        <v>23</v>
      </c>
      <c r="B115" s="32">
        <v>2020</v>
      </c>
      <c r="C115" s="5">
        <v>0</v>
      </c>
      <c r="D115" s="5">
        <v>30</v>
      </c>
      <c r="E115" s="5">
        <v>3</v>
      </c>
      <c r="F115" s="5">
        <v>4</v>
      </c>
      <c r="G115" s="34">
        <f t="shared" si="3"/>
        <v>37</v>
      </c>
      <c r="H115" s="35">
        <v>5</v>
      </c>
      <c r="I115" s="36">
        <v>4</v>
      </c>
    </row>
    <row r="116" spans="1:9" ht="12.75">
      <c r="A116" s="23" t="s">
        <v>117</v>
      </c>
      <c r="B116" s="32">
        <v>2035</v>
      </c>
      <c r="C116" s="5">
        <v>0</v>
      </c>
      <c r="D116" s="5">
        <v>0</v>
      </c>
      <c r="E116" s="5">
        <v>0</v>
      </c>
      <c r="F116" s="5">
        <v>0</v>
      </c>
      <c r="G116" s="34">
        <f t="shared" si="3"/>
        <v>0</v>
      </c>
      <c r="H116" s="35">
        <v>0</v>
      </c>
      <c r="I116" s="36">
        <v>0</v>
      </c>
    </row>
    <row r="117" spans="1:9" ht="12.75">
      <c r="A117" s="23" t="s">
        <v>153</v>
      </c>
      <c r="B117" s="32">
        <v>2055</v>
      </c>
      <c r="C117" s="5">
        <v>0</v>
      </c>
      <c r="D117" s="5">
        <v>3</v>
      </c>
      <c r="E117" s="5">
        <v>0</v>
      </c>
      <c r="F117" s="5">
        <v>0</v>
      </c>
      <c r="G117" s="34">
        <f t="shared" si="3"/>
        <v>3</v>
      </c>
      <c r="H117" s="35">
        <v>0</v>
      </c>
      <c r="I117" s="36">
        <v>2</v>
      </c>
    </row>
    <row r="118" spans="1:9" ht="12.75">
      <c r="A118" s="23" t="s">
        <v>162</v>
      </c>
      <c r="B118" s="32">
        <v>2070</v>
      </c>
      <c r="C118" s="5">
        <v>0</v>
      </c>
      <c r="D118" s="5">
        <v>9</v>
      </c>
      <c r="E118" s="5">
        <v>0</v>
      </c>
      <c r="F118" s="5">
        <v>0</v>
      </c>
      <c r="G118" s="34">
        <f t="shared" si="3"/>
        <v>9</v>
      </c>
      <c r="H118" s="35">
        <v>0</v>
      </c>
      <c r="I118" s="36">
        <v>0</v>
      </c>
    </row>
    <row r="119" spans="1:9" ht="12.75">
      <c r="A119" s="23" t="s">
        <v>64</v>
      </c>
      <c r="B119" s="32">
        <v>2180</v>
      </c>
      <c r="C119" s="5">
        <v>40</v>
      </c>
      <c r="D119" s="5">
        <v>205</v>
      </c>
      <c r="E119" s="5">
        <v>1</v>
      </c>
      <c r="F119" s="5">
        <v>15</v>
      </c>
      <c r="G119" s="34">
        <f t="shared" si="3"/>
        <v>261</v>
      </c>
      <c r="H119" s="35">
        <v>19</v>
      </c>
      <c r="I119" s="36">
        <v>10</v>
      </c>
    </row>
    <row r="120" spans="1:9" ht="12.75">
      <c r="A120" s="23" t="s">
        <v>124</v>
      </c>
      <c r="B120" s="32">
        <v>2190</v>
      </c>
      <c r="C120" s="5">
        <v>0</v>
      </c>
      <c r="D120" s="5">
        <v>4</v>
      </c>
      <c r="E120" s="5">
        <v>0</v>
      </c>
      <c r="F120" s="5">
        <v>0</v>
      </c>
      <c r="G120" s="34">
        <f t="shared" si="3"/>
        <v>4</v>
      </c>
      <c r="H120" s="35">
        <v>0</v>
      </c>
      <c r="I120" s="36">
        <v>1</v>
      </c>
    </row>
    <row r="121" spans="1:9" ht="12.75">
      <c r="A121" s="23" t="s">
        <v>74</v>
      </c>
      <c r="B121" s="32">
        <v>2395</v>
      </c>
      <c r="C121" s="5">
        <v>1</v>
      </c>
      <c r="D121" s="5">
        <v>30</v>
      </c>
      <c r="E121" s="5">
        <v>2</v>
      </c>
      <c r="F121" s="5">
        <v>2</v>
      </c>
      <c r="G121" s="34">
        <f t="shared" si="3"/>
        <v>35</v>
      </c>
      <c r="H121" s="35">
        <v>2</v>
      </c>
      <c r="I121" s="36">
        <v>2</v>
      </c>
    </row>
    <row r="122" spans="1:9" ht="12.75">
      <c r="A122" s="23" t="s">
        <v>107</v>
      </c>
      <c r="B122" s="32">
        <v>2405</v>
      </c>
      <c r="C122" s="5">
        <v>9</v>
      </c>
      <c r="D122" s="5">
        <v>120</v>
      </c>
      <c r="E122" s="5">
        <v>2</v>
      </c>
      <c r="F122" s="5">
        <v>6</v>
      </c>
      <c r="G122" s="34">
        <f t="shared" si="3"/>
        <v>137</v>
      </c>
      <c r="H122" s="35">
        <v>7</v>
      </c>
      <c r="I122" s="36">
        <v>16</v>
      </c>
    </row>
    <row r="123" spans="1:9" ht="12.75">
      <c r="A123" s="23" t="s">
        <v>38</v>
      </c>
      <c r="B123" s="32">
        <v>2505</v>
      </c>
      <c r="C123" s="5">
        <v>0</v>
      </c>
      <c r="D123" s="5">
        <v>3</v>
      </c>
      <c r="E123" s="5">
        <v>4</v>
      </c>
      <c r="F123" s="5">
        <v>0</v>
      </c>
      <c r="G123" s="34">
        <f t="shared" si="3"/>
        <v>7</v>
      </c>
      <c r="H123" s="35">
        <v>0</v>
      </c>
      <c r="I123" s="36">
        <v>2</v>
      </c>
    </row>
    <row r="124" spans="1:9" ht="12.75">
      <c r="A124" s="23" t="s">
        <v>1</v>
      </c>
      <c r="B124" s="32">
        <v>2515</v>
      </c>
      <c r="C124" s="5">
        <v>5</v>
      </c>
      <c r="D124" s="5">
        <v>8</v>
      </c>
      <c r="E124" s="5">
        <v>0</v>
      </c>
      <c r="F124" s="5">
        <v>0</v>
      </c>
      <c r="G124" s="34">
        <f t="shared" si="3"/>
        <v>13</v>
      </c>
      <c r="H124" s="35">
        <v>8</v>
      </c>
      <c r="I124" s="36">
        <v>3</v>
      </c>
    </row>
    <row r="125" spans="1:9" ht="12.75">
      <c r="A125" s="23" t="s">
        <v>26</v>
      </c>
      <c r="B125" s="32">
        <v>2520</v>
      </c>
      <c r="C125" s="5">
        <v>0</v>
      </c>
      <c r="D125" s="5">
        <v>0</v>
      </c>
      <c r="E125" s="5">
        <v>0</v>
      </c>
      <c r="F125" s="5">
        <v>0</v>
      </c>
      <c r="G125" s="34">
        <f t="shared" si="3"/>
        <v>0</v>
      </c>
      <c r="H125" s="35">
        <v>0</v>
      </c>
      <c r="I125" s="36">
        <v>0</v>
      </c>
    </row>
    <row r="126" spans="1:9" ht="12.75">
      <c r="A126" s="23" t="s">
        <v>159</v>
      </c>
      <c r="B126" s="32">
        <v>2530</v>
      </c>
      <c r="C126" s="5">
        <v>0</v>
      </c>
      <c r="D126" s="5">
        <v>1</v>
      </c>
      <c r="E126" s="5">
        <v>0</v>
      </c>
      <c r="F126" s="5">
        <v>0</v>
      </c>
      <c r="G126" s="34">
        <f t="shared" si="3"/>
        <v>1</v>
      </c>
      <c r="H126" s="35">
        <v>0</v>
      </c>
      <c r="I126" s="36">
        <v>0</v>
      </c>
    </row>
    <row r="127" spans="1:9" ht="12.75">
      <c r="A127" s="23" t="s">
        <v>123</v>
      </c>
      <c r="B127" s="32">
        <v>2535</v>
      </c>
      <c r="C127" s="5">
        <v>0</v>
      </c>
      <c r="D127" s="5">
        <v>0</v>
      </c>
      <c r="E127" s="5">
        <v>0</v>
      </c>
      <c r="F127" s="5">
        <v>0</v>
      </c>
      <c r="G127" s="34">
        <f t="shared" si="3"/>
        <v>0</v>
      </c>
      <c r="H127" s="35">
        <v>0</v>
      </c>
      <c r="I127" s="36">
        <v>0</v>
      </c>
    </row>
    <row r="128" spans="1:9" ht="12.75">
      <c r="A128" s="23" t="s">
        <v>41</v>
      </c>
      <c r="B128" s="32">
        <v>2540</v>
      </c>
      <c r="C128" s="5">
        <v>0</v>
      </c>
      <c r="D128" s="5">
        <v>0</v>
      </c>
      <c r="E128" s="5">
        <v>0</v>
      </c>
      <c r="F128" s="5">
        <v>0</v>
      </c>
      <c r="G128" s="34">
        <f t="shared" si="3"/>
        <v>0</v>
      </c>
      <c r="H128" s="35">
        <v>0</v>
      </c>
      <c r="I128" s="36">
        <v>2</v>
      </c>
    </row>
    <row r="129" spans="1:9" ht="12.75">
      <c r="A129" s="23" t="s">
        <v>37</v>
      </c>
      <c r="B129" s="32">
        <v>2560</v>
      </c>
      <c r="C129" s="5">
        <v>0</v>
      </c>
      <c r="D129" s="5">
        <v>0</v>
      </c>
      <c r="E129" s="5">
        <v>0</v>
      </c>
      <c r="F129" s="5">
        <v>0</v>
      </c>
      <c r="G129" s="34">
        <f t="shared" si="3"/>
        <v>0</v>
      </c>
      <c r="H129" s="35">
        <v>0</v>
      </c>
      <c r="I129" s="36">
        <v>0</v>
      </c>
    </row>
    <row r="130" spans="1:9" ht="12.75">
      <c r="A130" s="23" t="s">
        <v>24</v>
      </c>
      <c r="B130" s="32">
        <v>2570</v>
      </c>
      <c r="C130" s="5">
        <v>0</v>
      </c>
      <c r="D130" s="5">
        <v>0</v>
      </c>
      <c r="E130" s="5">
        <v>0</v>
      </c>
      <c r="F130" s="5">
        <v>0</v>
      </c>
      <c r="G130" s="34">
        <f t="shared" si="3"/>
        <v>0</v>
      </c>
      <c r="H130" s="35">
        <v>0</v>
      </c>
      <c r="I130" s="36">
        <v>0</v>
      </c>
    </row>
    <row r="131" spans="1:9" ht="12.75">
      <c r="A131" s="23" t="s">
        <v>102</v>
      </c>
      <c r="B131" s="32">
        <v>2580</v>
      </c>
      <c r="C131" s="5">
        <v>0</v>
      </c>
      <c r="D131" s="5">
        <v>0</v>
      </c>
      <c r="E131" s="5">
        <v>0</v>
      </c>
      <c r="F131" s="5">
        <v>0</v>
      </c>
      <c r="G131" s="34">
        <f t="shared" si="3"/>
        <v>0</v>
      </c>
      <c r="H131" s="35">
        <v>0</v>
      </c>
      <c r="I131" s="36">
        <v>0</v>
      </c>
    </row>
    <row r="132" spans="1:9" ht="12.75">
      <c r="A132" s="23" t="s">
        <v>71</v>
      </c>
      <c r="B132" s="32">
        <v>2590</v>
      </c>
      <c r="C132" s="5">
        <v>0</v>
      </c>
      <c r="D132" s="5">
        <v>0</v>
      </c>
      <c r="E132" s="5">
        <v>0</v>
      </c>
      <c r="F132" s="5">
        <v>0</v>
      </c>
      <c r="G132" s="34">
        <f t="shared" si="3"/>
        <v>0</v>
      </c>
      <c r="H132" s="35">
        <v>0</v>
      </c>
      <c r="I132" s="36">
        <v>0</v>
      </c>
    </row>
    <row r="133" spans="1:9" ht="12.75">
      <c r="A133" s="23" t="s">
        <v>14</v>
      </c>
      <c r="B133" s="32">
        <v>2600</v>
      </c>
      <c r="C133" s="5">
        <v>4</v>
      </c>
      <c r="D133" s="5">
        <v>3</v>
      </c>
      <c r="E133" s="5">
        <v>0</v>
      </c>
      <c r="F133" s="5">
        <v>0</v>
      </c>
      <c r="G133" s="34">
        <f aca="true" t="shared" si="4" ref="G133:G164">SUM(C133:F133)</f>
        <v>7</v>
      </c>
      <c r="H133" s="35">
        <v>0</v>
      </c>
      <c r="I133" s="36">
        <v>1</v>
      </c>
    </row>
    <row r="134" spans="1:9" ht="12.75">
      <c r="A134" s="23" t="s">
        <v>112</v>
      </c>
      <c r="B134" s="32">
        <v>2610</v>
      </c>
      <c r="C134" s="5">
        <v>0</v>
      </c>
      <c r="D134" s="5">
        <v>0</v>
      </c>
      <c r="E134" s="5">
        <v>0</v>
      </c>
      <c r="F134" s="5">
        <v>0</v>
      </c>
      <c r="G134" s="34">
        <f t="shared" si="4"/>
        <v>0</v>
      </c>
      <c r="H134" s="35">
        <v>0</v>
      </c>
      <c r="I134" s="36">
        <v>0</v>
      </c>
    </row>
    <row r="135" spans="1:9" ht="12.75">
      <c r="A135" s="23" t="s">
        <v>143</v>
      </c>
      <c r="B135" s="32">
        <v>2620</v>
      </c>
      <c r="C135" s="5">
        <v>0</v>
      </c>
      <c r="D135" s="5">
        <v>2</v>
      </c>
      <c r="E135" s="5">
        <v>0</v>
      </c>
      <c r="F135" s="5">
        <v>0</v>
      </c>
      <c r="G135" s="34">
        <f t="shared" si="4"/>
        <v>2</v>
      </c>
      <c r="H135" s="35">
        <v>1</v>
      </c>
      <c r="I135" s="36">
        <v>2</v>
      </c>
    </row>
    <row r="136" spans="1:9" ht="12.75">
      <c r="A136" s="23" t="s">
        <v>9</v>
      </c>
      <c r="B136" s="32">
        <v>2630</v>
      </c>
      <c r="C136" s="5">
        <v>0</v>
      </c>
      <c r="D136" s="5">
        <v>0</v>
      </c>
      <c r="E136" s="5">
        <v>0</v>
      </c>
      <c r="F136" s="5">
        <v>0</v>
      </c>
      <c r="G136" s="34">
        <f t="shared" si="4"/>
        <v>0</v>
      </c>
      <c r="H136" s="35">
        <v>0</v>
      </c>
      <c r="I136" s="36">
        <v>4</v>
      </c>
    </row>
    <row r="137" spans="1:9" ht="12.75">
      <c r="A137" s="23" t="s">
        <v>97</v>
      </c>
      <c r="B137" s="32">
        <v>2640</v>
      </c>
      <c r="C137" s="5">
        <v>0</v>
      </c>
      <c r="D137" s="5">
        <v>0</v>
      </c>
      <c r="E137" s="5">
        <v>0</v>
      </c>
      <c r="F137" s="5">
        <v>0</v>
      </c>
      <c r="G137" s="34">
        <f t="shared" si="4"/>
        <v>0</v>
      </c>
      <c r="H137" s="35">
        <v>0</v>
      </c>
      <c r="I137" s="36">
        <v>0</v>
      </c>
    </row>
    <row r="138" spans="1:9" ht="12.75">
      <c r="A138" s="23" t="s">
        <v>22</v>
      </c>
      <c r="B138" s="32">
        <v>2650</v>
      </c>
      <c r="C138" s="5">
        <v>0</v>
      </c>
      <c r="D138" s="5">
        <v>2</v>
      </c>
      <c r="E138" s="5">
        <v>0</v>
      </c>
      <c r="F138" s="5">
        <v>0</v>
      </c>
      <c r="G138" s="34">
        <f t="shared" si="4"/>
        <v>2</v>
      </c>
      <c r="H138" s="35">
        <v>0</v>
      </c>
      <c r="I138" s="36">
        <v>1</v>
      </c>
    </row>
    <row r="139" spans="1:9" ht="12.75">
      <c r="A139" s="23" t="s">
        <v>185</v>
      </c>
      <c r="B139" s="32">
        <v>2660</v>
      </c>
      <c r="C139" s="5">
        <v>0</v>
      </c>
      <c r="D139" s="5">
        <v>6</v>
      </c>
      <c r="E139" s="5">
        <v>0</v>
      </c>
      <c r="F139" s="5">
        <v>0</v>
      </c>
      <c r="G139" s="34">
        <f t="shared" si="4"/>
        <v>6</v>
      </c>
      <c r="H139" s="35">
        <v>6</v>
      </c>
      <c r="I139" s="36">
        <v>0</v>
      </c>
    </row>
    <row r="140" spans="1:9" ht="12.75">
      <c r="A140" s="23" t="s">
        <v>20</v>
      </c>
      <c r="B140" s="32">
        <v>2670</v>
      </c>
      <c r="C140" s="5">
        <v>0</v>
      </c>
      <c r="D140" s="5">
        <v>0</v>
      </c>
      <c r="E140" s="5">
        <v>0</v>
      </c>
      <c r="F140" s="5">
        <v>0</v>
      </c>
      <c r="G140" s="34">
        <f t="shared" si="4"/>
        <v>0</v>
      </c>
      <c r="H140" s="35">
        <v>0</v>
      </c>
      <c r="I140" s="36">
        <v>2</v>
      </c>
    </row>
    <row r="141" spans="1:9" ht="12.75">
      <c r="A141" s="23" t="s">
        <v>93</v>
      </c>
      <c r="B141" s="32">
        <v>2680</v>
      </c>
      <c r="C141" s="5">
        <v>0</v>
      </c>
      <c r="D141" s="5">
        <v>0</v>
      </c>
      <c r="E141" s="5">
        <v>0</v>
      </c>
      <c r="F141" s="5">
        <v>0</v>
      </c>
      <c r="G141" s="34">
        <f t="shared" si="4"/>
        <v>0</v>
      </c>
      <c r="H141" s="35">
        <v>0</v>
      </c>
      <c r="I141" s="36">
        <v>0</v>
      </c>
    </row>
    <row r="142" spans="1:9" ht="12.75">
      <c r="A142" s="23" t="s">
        <v>59</v>
      </c>
      <c r="B142" s="32">
        <v>2690</v>
      </c>
      <c r="C142" s="5">
        <v>29</v>
      </c>
      <c r="D142" s="5">
        <v>1524</v>
      </c>
      <c r="E142" s="5">
        <v>7</v>
      </c>
      <c r="F142" s="5">
        <v>27</v>
      </c>
      <c r="G142" s="34">
        <f t="shared" si="4"/>
        <v>1587</v>
      </c>
      <c r="H142" s="35">
        <v>58</v>
      </c>
      <c r="I142" s="36">
        <v>20</v>
      </c>
    </row>
    <row r="143" spans="1:9" ht="12.75">
      <c r="A143" s="23" t="s">
        <v>4</v>
      </c>
      <c r="B143" s="32">
        <v>2700</v>
      </c>
      <c r="C143" s="5">
        <v>0</v>
      </c>
      <c r="D143" s="5">
        <v>25</v>
      </c>
      <c r="E143" s="5">
        <v>6</v>
      </c>
      <c r="F143" s="5">
        <v>1</v>
      </c>
      <c r="G143" s="34">
        <f t="shared" si="4"/>
        <v>32</v>
      </c>
      <c r="H143" s="35">
        <v>11</v>
      </c>
      <c r="I143" s="36">
        <v>5</v>
      </c>
    </row>
    <row r="144" spans="1:9" ht="12.75">
      <c r="A144" s="23" t="s">
        <v>36</v>
      </c>
      <c r="B144" s="32">
        <v>2710</v>
      </c>
      <c r="C144" s="5">
        <v>0</v>
      </c>
      <c r="D144" s="5">
        <v>0</v>
      </c>
      <c r="E144" s="5">
        <v>0</v>
      </c>
      <c r="F144" s="5">
        <v>0</v>
      </c>
      <c r="G144" s="34">
        <f t="shared" si="4"/>
        <v>0</v>
      </c>
      <c r="H144" s="35">
        <v>0</v>
      </c>
      <c r="I144" s="36">
        <v>0</v>
      </c>
    </row>
    <row r="145" spans="1:9" ht="12.75">
      <c r="A145" s="23" t="s">
        <v>111</v>
      </c>
      <c r="B145" s="32">
        <v>2720</v>
      </c>
      <c r="C145" s="5">
        <v>0</v>
      </c>
      <c r="D145" s="5">
        <v>4</v>
      </c>
      <c r="E145" s="5">
        <v>0</v>
      </c>
      <c r="F145" s="5">
        <v>0</v>
      </c>
      <c r="G145" s="34">
        <f t="shared" si="4"/>
        <v>4</v>
      </c>
      <c r="H145" s="35">
        <v>0</v>
      </c>
      <c r="I145" s="36">
        <v>0</v>
      </c>
    </row>
    <row r="146" spans="1:9" ht="12.75">
      <c r="A146" s="23" t="s">
        <v>31</v>
      </c>
      <c r="B146" s="32">
        <v>2730</v>
      </c>
      <c r="C146" s="5">
        <v>1</v>
      </c>
      <c r="D146" s="5">
        <v>12</v>
      </c>
      <c r="E146" s="5">
        <v>1</v>
      </c>
      <c r="F146" s="5">
        <v>0</v>
      </c>
      <c r="G146" s="34">
        <f t="shared" si="4"/>
        <v>14</v>
      </c>
      <c r="H146" s="35">
        <v>2</v>
      </c>
      <c r="I146" s="36">
        <v>3</v>
      </c>
    </row>
    <row r="147" spans="1:9" ht="12.75">
      <c r="A147" s="23" t="s">
        <v>2</v>
      </c>
      <c r="B147" s="32">
        <v>2740</v>
      </c>
      <c r="C147" s="5">
        <v>1</v>
      </c>
      <c r="D147" s="5">
        <v>23</v>
      </c>
      <c r="E147" s="5">
        <v>0</v>
      </c>
      <c r="F147" s="5">
        <v>1</v>
      </c>
      <c r="G147" s="34">
        <f t="shared" si="4"/>
        <v>25</v>
      </c>
      <c r="H147" s="35">
        <v>0</v>
      </c>
      <c r="I147" s="36">
        <v>3</v>
      </c>
    </row>
    <row r="148" spans="1:9" ht="12.75">
      <c r="A148" s="23" t="s">
        <v>131</v>
      </c>
      <c r="B148" s="32">
        <v>2750</v>
      </c>
      <c r="C148" s="5">
        <v>0</v>
      </c>
      <c r="D148" s="5">
        <v>0</v>
      </c>
      <c r="E148" s="5">
        <v>0</v>
      </c>
      <c r="F148" s="5">
        <v>0</v>
      </c>
      <c r="G148" s="34">
        <f t="shared" si="4"/>
        <v>0</v>
      </c>
      <c r="H148" s="35">
        <v>0</v>
      </c>
      <c r="I148" s="36">
        <v>0</v>
      </c>
    </row>
    <row r="149" spans="1:9" ht="12.75">
      <c r="A149" s="23" t="s">
        <v>130</v>
      </c>
      <c r="B149" s="32">
        <v>2760</v>
      </c>
      <c r="C149" s="5">
        <v>0</v>
      </c>
      <c r="D149" s="5">
        <v>0</v>
      </c>
      <c r="E149" s="5">
        <v>0</v>
      </c>
      <c r="F149" s="5">
        <v>0</v>
      </c>
      <c r="G149" s="34">
        <f t="shared" si="4"/>
        <v>0</v>
      </c>
      <c r="H149" s="35">
        <v>0</v>
      </c>
      <c r="I149" s="36">
        <v>3</v>
      </c>
    </row>
    <row r="150" spans="1:9" ht="12.75">
      <c r="A150" s="23" t="s">
        <v>77</v>
      </c>
      <c r="B150" s="32">
        <v>2770</v>
      </c>
      <c r="C150" s="5">
        <v>0</v>
      </c>
      <c r="D150" s="5">
        <v>0</v>
      </c>
      <c r="E150" s="5">
        <v>0</v>
      </c>
      <c r="F150" s="5">
        <v>0</v>
      </c>
      <c r="G150" s="34">
        <f t="shared" si="4"/>
        <v>0</v>
      </c>
      <c r="H150" s="35">
        <v>0</v>
      </c>
      <c r="I150" s="36">
        <v>0</v>
      </c>
    </row>
    <row r="151" spans="1:9" ht="12.75">
      <c r="A151" s="23" t="s">
        <v>142</v>
      </c>
      <c r="B151" s="32">
        <v>2780</v>
      </c>
      <c r="C151" s="5">
        <v>0</v>
      </c>
      <c r="D151" s="5">
        <v>0</v>
      </c>
      <c r="E151" s="5">
        <v>0</v>
      </c>
      <c r="F151" s="5">
        <v>0</v>
      </c>
      <c r="G151" s="34">
        <f t="shared" si="4"/>
        <v>0</v>
      </c>
      <c r="H151" s="35">
        <v>0</v>
      </c>
      <c r="I151" s="36">
        <v>0</v>
      </c>
    </row>
    <row r="152" spans="1:9" ht="12.75">
      <c r="A152" s="23" t="s">
        <v>127</v>
      </c>
      <c r="B152" s="32">
        <v>2790</v>
      </c>
      <c r="C152" s="5">
        <v>0</v>
      </c>
      <c r="D152" s="5">
        <v>35</v>
      </c>
      <c r="E152" s="5">
        <v>0</v>
      </c>
      <c r="F152" s="5">
        <v>0</v>
      </c>
      <c r="G152" s="34">
        <f t="shared" si="4"/>
        <v>35</v>
      </c>
      <c r="H152" s="35">
        <v>6</v>
      </c>
      <c r="I152" s="36">
        <v>5</v>
      </c>
    </row>
    <row r="153" spans="1:9" ht="12.75">
      <c r="A153" s="23" t="s">
        <v>147</v>
      </c>
      <c r="B153" s="32">
        <v>2800</v>
      </c>
      <c r="C153" s="5">
        <v>2</v>
      </c>
      <c r="D153" s="5">
        <v>18</v>
      </c>
      <c r="E153" s="5">
        <v>5</v>
      </c>
      <c r="F153" s="5">
        <v>3</v>
      </c>
      <c r="G153" s="34">
        <f t="shared" si="4"/>
        <v>28</v>
      </c>
      <c r="H153" s="35">
        <v>2</v>
      </c>
      <c r="I153" s="36">
        <v>5</v>
      </c>
    </row>
    <row r="154" spans="1:9" ht="12.75">
      <c r="A154" s="23" t="s">
        <v>120</v>
      </c>
      <c r="B154" s="32">
        <v>2810</v>
      </c>
      <c r="C154" s="5">
        <v>0</v>
      </c>
      <c r="D154" s="5">
        <v>51</v>
      </c>
      <c r="E154" s="5">
        <v>23</v>
      </c>
      <c r="F154" s="5">
        <v>13</v>
      </c>
      <c r="G154" s="34">
        <f t="shared" si="4"/>
        <v>87</v>
      </c>
      <c r="H154" s="35">
        <v>27</v>
      </c>
      <c r="I154" s="36">
        <v>5</v>
      </c>
    </row>
    <row r="155" spans="1:9" ht="12.75">
      <c r="A155" s="23" t="s">
        <v>145</v>
      </c>
      <c r="B155" s="32">
        <v>2820</v>
      </c>
      <c r="C155" s="5">
        <v>0</v>
      </c>
      <c r="D155" s="5">
        <v>0</v>
      </c>
      <c r="E155" s="5">
        <v>0</v>
      </c>
      <c r="F155" s="5">
        <v>0</v>
      </c>
      <c r="G155" s="34">
        <f t="shared" si="4"/>
        <v>0</v>
      </c>
      <c r="H155" s="35">
        <v>0</v>
      </c>
      <c r="I155" s="36">
        <v>6</v>
      </c>
    </row>
    <row r="156" spans="1:9" ht="12.75">
      <c r="A156" s="23" t="s">
        <v>125</v>
      </c>
      <c r="B156" s="32">
        <v>2830</v>
      </c>
      <c r="C156" s="5">
        <v>0</v>
      </c>
      <c r="D156" s="5">
        <v>2</v>
      </c>
      <c r="E156" s="5">
        <v>0</v>
      </c>
      <c r="F156" s="5">
        <v>0</v>
      </c>
      <c r="G156" s="34">
        <f t="shared" si="4"/>
        <v>2</v>
      </c>
      <c r="H156" s="35">
        <v>2</v>
      </c>
      <c r="I156" s="36">
        <v>1</v>
      </c>
    </row>
    <row r="157" spans="1:9" ht="12.75">
      <c r="A157" s="23" t="s">
        <v>187</v>
      </c>
      <c r="B157" s="32">
        <v>2840</v>
      </c>
      <c r="C157" s="5">
        <v>0</v>
      </c>
      <c r="D157" s="5">
        <v>0</v>
      </c>
      <c r="E157" s="5">
        <v>0</v>
      </c>
      <c r="F157" s="5">
        <v>0</v>
      </c>
      <c r="G157" s="34">
        <f t="shared" si="4"/>
        <v>0</v>
      </c>
      <c r="H157" s="35">
        <v>0</v>
      </c>
      <c r="I157" s="36">
        <v>0</v>
      </c>
    </row>
    <row r="158" spans="1:9" ht="12.75">
      <c r="A158" s="23" t="s">
        <v>47</v>
      </c>
      <c r="B158" s="32">
        <v>2862</v>
      </c>
      <c r="C158" s="5">
        <v>0</v>
      </c>
      <c r="D158" s="5">
        <v>0</v>
      </c>
      <c r="E158" s="5">
        <v>0</v>
      </c>
      <c r="F158" s="5">
        <v>0</v>
      </c>
      <c r="G158" s="34">
        <f t="shared" si="4"/>
        <v>0</v>
      </c>
      <c r="H158" s="35">
        <v>0</v>
      </c>
      <c r="I158" s="36">
        <v>1</v>
      </c>
    </row>
    <row r="159" spans="1:9" ht="12.75">
      <c r="A159" s="23" t="s">
        <v>89</v>
      </c>
      <c r="B159" s="32">
        <v>2865</v>
      </c>
      <c r="C159" s="5">
        <v>0</v>
      </c>
      <c r="D159" s="5">
        <v>1</v>
      </c>
      <c r="E159" s="5">
        <v>0</v>
      </c>
      <c r="F159" s="5">
        <v>0</v>
      </c>
      <c r="G159" s="34">
        <f t="shared" si="4"/>
        <v>1</v>
      </c>
      <c r="H159" s="35">
        <v>0</v>
      </c>
      <c r="I159" s="36">
        <v>0</v>
      </c>
    </row>
    <row r="160" spans="1:9" ht="12.75">
      <c r="A160" s="23" t="s">
        <v>81</v>
      </c>
      <c r="B160" s="32">
        <v>3000</v>
      </c>
      <c r="C160" s="5">
        <v>0</v>
      </c>
      <c r="D160" s="5">
        <v>0</v>
      </c>
      <c r="E160" s="5">
        <v>0</v>
      </c>
      <c r="F160" s="5">
        <v>2</v>
      </c>
      <c r="G160" s="34">
        <f t="shared" si="4"/>
        <v>2</v>
      </c>
      <c r="H160" s="35">
        <v>0</v>
      </c>
      <c r="I160" s="36">
        <v>0</v>
      </c>
    </row>
    <row r="161" spans="1:9" ht="12.75">
      <c r="A161" s="23" t="s">
        <v>79</v>
      </c>
      <c r="B161" s="32">
        <v>3010</v>
      </c>
      <c r="C161" s="5">
        <v>0</v>
      </c>
      <c r="D161" s="5">
        <v>19</v>
      </c>
      <c r="E161" s="5">
        <v>2</v>
      </c>
      <c r="F161" s="5">
        <v>0</v>
      </c>
      <c r="G161" s="34">
        <f t="shared" si="4"/>
        <v>21</v>
      </c>
      <c r="H161" s="35">
        <v>17</v>
      </c>
      <c r="I161" s="36">
        <v>3</v>
      </c>
    </row>
    <row r="162" spans="1:9" ht="12.75">
      <c r="A162" s="23" t="s">
        <v>129</v>
      </c>
      <c r="B162" s="32">
        <v>3020</v>
      </c>
      <c r="C162" s="5">
        <v>0</v>
      </c>
      <c r="D162" s="5">
        <v>9</v>
      </c>
      <c r="E162" s="5">
        <v>1</v>
      </c>
      <c r="F162" s="5">
        <v>0</v>
      </c>
      <c r="G162" s="34">
        <f t="shared" si="4"/>
        <v>10</v>
      </c>
      <c r="H162" s="35">
        <v>1</v>
      </c>
      <c r="I162" s="36">
        <v>5</v>
      </c>
    </row>
    <row r="163" spans="1:9" ht="12.75">
      <c r="A163" s="23" t="s">
        <v>161</v>
      </c>
      <c r="B163" s="32">
        <v>3030</v>
      </c>
      <c r="C163" s="5">
        <v>0</v>
      </c>
      <c r="D163" s="5">
        <v>2</v>
      </c>
      <c r="E163" s="5">
        <v>0</v>
      </c>
      <c r="F163" s="5">
        <v>0</v>
      </c>
      <c r="G163" s="34">
        <f t="shared" si="4"/>
        <v>2</v>
      </c>
      <c r="H163" s="35">
        <v>0</v>
      </c>
      <c r="I163" s="36">
        <v>0</v>
      </c>
    </row>
    <row r="164" spans="1:9" ht="12.75">
      <c r="A164" s="23" t="s">
        <v>148</v>
      </c>
      <c r="B164" s="32">
        <v>3040</v>
      </c>
      <c r="C164" s="5">
        <v>0</v>
      </c>
      <c r="D164" s="5">
        <v>0</v>
      </c>
      <c r="E164" s="5">
        <v>0</v>
      </c>
      <c r="F164" s="5">
        <v>0</v>
      </c>
      <c r="G164" s="34">
        <f t="shared" si="4"/>
        <v>0</v>
      </c>
      <c r="H164" s="35">
        <v>0</v>
      </c>
      <c r="I164" s="36">
        <v>0</v>
      </c>
    </row>
    <row r="165" spans="1:9" ht="12.75">
      <c r="A165" s="23" t="s">
        <v>78</v>
      </c>
      <c r="B165" s="32">
        <v>3060</v>
      </c>
      <c r="C165" s="5">
        <v>0</v>
      </c>
      <c r="D165" s="5">
        <v>0</v>
      </c>
      <c r="E165" s="5">
        <v>0</v>
      </c>
      <c r="F165" s="5">
        <v>0</v>
      </c>
      <c r="G165" s="34">
        <f aca="true" t="shared" si="5" ref="G165:G185">SUM(C165:F165)</f>
        <v>0</v>
      </c>
      <c r="H165" s="35">
        <v>0</v>
      </c>
      <c r="I165" s="36">
        <v>0</v>
      </c>
    </row>
    <row r="166" spans="1:9" ht="12.75">
      <c r="A166" s="23" t="s">
        <v>88</v>
      </c>
      <c r="B166" s="32">
        <v>3070</v>
      </c>
      <c r="C166" s="5">
        <v>0</v>
      </c>
      <c r="D166" s="5">
        <v>0</v>
      </c>
      <c r="E166" s="5">
        <v>0</v>
      </c>
      <c r="F166" s="5">
        <v>0</v>
      </c>
      <c r="G166" s="34">
        <f t="shared" si="5"/>
        <v>0</v>
      </c>
      <c r="H166" s="35">
        <v>0</v>
      </c>
      <c r="I166" s="36">
        <v>2</v>
      </c>
    </row>
    <row r="167" spans="1:9" ht="12.75">
      <c r="A167" s="23" t="s">
        <v>103</v>
      </c>
      <c r="B167" s="32">
        <v>3080</v>
      </c>
      <c r="C167" s="5">
        <v>1</v>
      </c>
      <c r="D167" s="5">
        <v>16</v>
      </c>
      <c r="E167" s="5">
        <v>0</v>
      </c>
      <c r="F167" s="5">
        <v>0</v>
      </c>
      <c r="G167" s="34">
        <f t="shared" si="5"/>
        <v>17</v>
      </c>
      <c r="H167" s="35">
        <v>1</v>
      </c>
      <c r="I167" s="36">
        <v>2</v>
      </c>
    </row>
    <row r="168" spans="1:9" ht="12.75">
      <c r="A168" s="23" t="s">
        <v>27</v>
      </c>
      <c r="B168" s="32">
        <v>3085</v>
      </c>
      <c r="C168" s="5">
        <v>0</v>
      </c>
      <c r="D168" s="5">
        <v>63</v>
      </c>
      <c r="E168" s="5">
        <v>0</v>
      </c>
      <c r="F168" s="5">
        <v>0</v>
      </c>
      <c r="G168" s="34">
        <f t="shared" si="5"/>
        <v>63</v>
      </c>
      <c r="H168" s="35">
        <v>1</v>
      </c>
      <c r="I168" s="36">
        <v>2</v>
      </c>
    </row>
    <row r="169" spans="1:9" ht="12.75">
      <c r="A169" s="23" t="s">
        <v>70</v>
      </c>
      <c r="B169" s="32">
        <v>3090</v>
      </c>
      <c r="C169" s="5">
        <v>0</v>
      </c>
      <c r="D169" s="5">
        <v>133</v>
      </c>
      <c r="E169" s="5">
        <v>0</v>
      </c>
      <c r="F169" s="5">
        <v>6</v>
      </c>
      <c r="G169" s="34">
        <f t="shared" si="5"/>
        <v>139</v>
      </c>
      <c r="H169" s="35">
        <v>0</v>
      </c>
      <c r="I169" s="36">
        <v>3</v>
      </c>
    </row>
    <row r="170" spans="1:9" ht="12.75">
      <c r="A170" s="23" t="s">
        <v>16</v>
      </c>
      <c r="B170" s="32">
        <v>3100</v>
      </c>
      <c r="C170" s="5">
        <v>0</v>
      </c>
      <c r="D170" s="5">
        <v>30</v>
      </c>
      <c r="E170" s="5">
        <v>0</v>
      </c>
      <c r="F170" s="5">
        <v>0</v>
      </c>
      <c r="G170" s="34">
        <f t="shared" si="5"/>
        <v>30</v>
      </c>
      <c r="H170" s="35">
        <v>3</v>
      </c>
      <c r="I170" s="36">
        <v>4</v>
      </c>
    </row>
    <row r="171" spans="1:9" ht="12.75">
      <c r="A171" s="23" t="s">
        <v>92</v>
      </c>
      <c r="B171" s="32">
        <v>3110</v>
      </c>
      <c r="C171" s="5">
        <v>0</v>
      </c>
      <c r="D171" s="5">
        <v>6</v>
      </c>
      <c r="E171" s="5">
        <v>2</v>
      </c>
      <c r="F171" s="5">
        <v>2</v>
      </c>
      <c r="G171" s="34">
        <f t="shared" si="5"/>
        <v>10</v>
      </c>
      <c r="H171" s="35">
        <v>2</v>
      </c>
      <c r="I171" s="36">
        <v>2</v>
      </c>
    </row>
    <row r="172" spans="1:9" ht="12.75">
      <c r="A172" s="23" t="s">
        <v>63</v>
      </c>
      <c r="B172" s="32">
        <v>3120</v>
      </c>
      <c r="C172" s="5">
        <v>53</v>
      </c>
      <c r="D172" s="5">
        <v>318</v>
      </c>
      <c r="E172" s="5">
        <v>25</v>
      </c>
      <c r="F172" s="5">
        <v>19</v>
      </c>
      <c r="G172" s="34">
        <f t="shared" si="5"/>
        <v>415</v>
      </c>
      <c r="H172" s="35">
        <v>148</v>
      </c>
      <c r="I172" s="36">
        <v>13</v>
      </c>
    </row>
    <row r="173" spans="1:9" ht="12.75">
      <c r="A173" s="23" t="s">
        <v>168</v>
      </c>
      <c r="B173" s="32">
        <v>3130</v>
      </c>
      <c r="C173" s="5">
        <v>0</v>
      </c>
      <c r="D173" s="5">
        <v>2</v>
      </c>
      <c r="E173" s="5">
        <v>0</v>
      </c>
      <c r="F173" s="5">
        <v>0</v>
      </c>
      <c r="G173" s="34">
        <f t="shared" si="5"/>
        <v>2</v>
      </c>
      <c r="H173" s="35">
        <v>0</v>
      </c>
      <c r="I173" s="36">
        <v>0</v>
      </c>
    </row>
    <row r="174" spans="1:9" ht="12.75">
      <c r="A174" s="23" t="s">
        <v>67</v>
      </c>
      <c r="B174" s="32">
        <v>3140</v>
      </c>
      <c r="C174" s="5">
        <v>0</v>
      </c>
      <c r="D174" s="5">
        <v>42</v>
      </c>
      <c r="E174" s="5">
        <v>6</v>
      </c>
      <c r="F174" s="5">
        <v>5</v>
      </c>
      <c r="G174" s="34">
        <f t="shared" si="5"/>
        <v>53</v>
      </c>
      <c r="H174" s="35">
        <v>2</v>
      </c>
      <c r="I174" s="36">
        <v>2</v>
      </c>
    </row>
    <row r="175" spans="1:9" ht="12.75">
      <c r="A175" s="23" t="s">
        <v>30</v>
      </c>
      <c r="B175" s="32">
        <v>3145</v>
      </c>
      <c r="C175" s="5">
        <v>0</v>
      </c>
      <c r="D175" s="5">
        <v>22</v>
      </c>
      <c r="E175" s="5">
        <v>4</v>
      </c>
      <c r="F175" s="5">
        <v>8</v>
      </c>
      <c r="G175" s="34">
        <f t="shared" si="5"/>
        <v>34</v>
      </c>
      <c r="H175" s="35">
        <v>7</v>
      </c>
      <c r="I175" s="36">
        <v>5</v>
      </c>
    </row>
    <row r="176" spans="1:9" ht="12.75">
      <c r="A176" s="23" t="s">
        <v>116</v>
      </c>
      <c r="B176" s="32">
        <v>3146</v>
      </c>
      <c r="C176" s="5">
        <v>0</v>
      </c>
      <c r="D176" s="5">
        <v>3</v>
      </c>
      <c r="E176" s="5">
        <v>0</v>
      </c>
      <c r="F176" s="5">
        <v>0</v>
      </c>
      <c r="G176" s="34">
        <f t="shared" si="5"/>
        <v>3</v>
      </c>
      <c r="H176" s="35">
        <v>0</v>
      </c>
      <c r="I176" s="36">
        <v>1</v>
      </c>
    </row>
    <row r="177" spans="1:9" ht="12.75">
      <c r="A177" s="23" t="s">
        <v>140</v>
      </c>
      <c r="B177" s="32">
        <v>3147</v>
      </c>
      <c r="C177" s="5">
        <v>0</v>
      </c>
      <c r="D177" s="5">
        <v>1</v>
      </c>
      <c r="E177" s="5">
        <v>0</v>
      </c>
      <c r="F177" s="5">
        <v>0</v>
      </c>
      <c r="G177" s="34">
        <f t="shared" si="5"/>
        <v>1</v>
      </c>
      <c r="H177" s="35">
        <v>1</v>
      </c>
      <c r="I177" s="36">
        <v>1</v>
      </c>
    </row>
    <row r="178" spans="1:9" ht="12.75">
      <c r="A178" s="23" t="s">
        <v>0</v>
      </c>
      <c r="B178" s="32">
        <v>3148</v>
      </c>
      <c r="C178" s="5">
        <v>0</v>
      </c>
      <c r="D178" s="5">
        <v>3</v>
      </c>
      <c r="E178" s="5">
        <v>0</v>
      </c>
      <c r="F178" s="5">
        <v>0</v>
      </c>
      <c r="G178" s="34">
        <f t="shared" si="5"/>
        <v>3</v>
      </c>
      <c r="H178" s="35">
        <v>0</v>
      </c>
      <c r="I178" s="36">
        <v>2</v>
      </c>
    </row>
    <row r="179" spans="1:9" ht="12.75">
      <c r="A179" s="23" t="s">
        <v>72</v>
      </c>
      <c r="B179" s="32">
        <v>3200</v>
      </c>
      <c r="C179" s="5">
        <v>0</v>
      </c>
      <c r="D179" s="5">
        <v>45</v>
      </c>
      <c r="E179" s="5">
        <v>0</v>
      </c>
      <c r="F179" s="5">
        <v>0</v>
      </c>
      <c r="G179" s="34">
        <f t="shared" si="5"/>
        <v>45</v>
      </c>
      <c r="H179" s="35">
        <v>0</v>
      </c>
      <c r="I179" s="36">
        <v>0</v>
      </c>
    </row>
    <row r="180" spans="1:9" ht="12.75">
      <c r="A180" s="23" t="s">
        <v>60</v>
      </c>
      <c r="B180" s="32">
        <v>3210</v>
      </c>
      <c r="C180" s="5">
        <v>1</v>
      </c>
      <c r="D180" s="5">
        <v>20</v>
      </c>
      <c r="E180" s="5">
        <v>0</v>
      </c>
      <c r="F180" s="5">
        <v>0</v>
      </c>
      <c r="G180" s="34">
        <f t="shared" si="5"/>
        <v>21</v>
      </c>
      <c r="H180" s="35">
        <v>1</v>
      </c>
      <c r="I180" s="36">
        <v>0</v>
      </c>
    </row>
    <row r="181" spans="1:9" ht="12.75">
      <c r="A181" s="23" t="s">
        <v>33</v>
      </c>
      <c r="B181" s="32">
        <v>3230</v>
      </c>
      <c r="C181" s="5">
        <v>0</v>
      </c>
      <c r="D181" s="5">
        <v>0</v>
      </c>
      <c r="E181" s="5">
        <v>0</v>
      </c>
      <c r="F181" s="5">
        <v>0</v>
      </c>
      <c r="G181" s="34">
        <f t="shared" si="5"/>
        <v>0</v>
      </c>
      <c r="H181" s="35">
        <v>0</v>
      </c>
      <c r="I181" s="36">
        <v>0</v>
      </c>
    </row>
    <row r="182" spans="1:9" ht="12.75">
      <c r="A182" s="23" t="s">
        <v>101</v>
      </c>
      <c r="B182" s="32">
        <v>8001</v>
      </c>
      <c r="C182" s="5">
        <v>20</v>
      </c>
      <c r="D182" s="5">
        <v>69</v>
      </c>
      <c r="E182" s="5">
        <v>14</v>
      </c>
      <c r="F182" s="5">
        <v>6</v>
      </c>
      <c r="G182" s="34">
        <f t="shared" si="5"/>
        <v>109</v>
      </c>
      <c r="H182" s="35">
        <v>90</v>
      </c>
      <c r="I182" s="36">
        <v>1</v>
      </c>
    </row>
    <row r="183" spans="1:9" ht="12.75">
      <c r="A183" s="23" t="s">
        <v>55</v>
      </c>
      <c r="B183" s="32">
        <v>9000</v>
      </c>
      <c r="C183" s="5">
        <v>0</v>
      </c>
      <c r="D183" s="5">
        <v>1</v>
      </c>
      <c r="E183" s="5">
        <v>0</v>
      </c>
      <c r="F183" s="5">
        <v>0</v>
      </c>
      <c r="G183" s="34">
        <f t="shared" si="5"/>
        <v>1</v>
      </c>
      <c r="H183" s="35">
        <v>0</v>
      </c>
      <c r="I183" s="36">
        <v>1</v>
      </c>
    </row>
    <row r="184" spans="1:9" ht="12.75">
      <c r="A184" s="23" t="s">
        <v>119</v>
      </c>
      <c r="B184" s="32">
        <v>9035</v>
      </c>
      <c r="C184" s="5">
        <v>56</v>
      </c>
      <c r="D184" s="5">
        <v>45</v>
      </c>
      <c r="E184" s="5">
        <v>8</v>
      </c>
      <c r="F184" s="5">
        <v>2</v>
      </c>
      <c r="G184" s="34">
        <f t="shared" si="5"/>
        <v>111</v>
      </c>
      <c r="H184" s="35">
        <v>65</v>
      </c>
      <c r="I184" s="36">
        <v>80</v>
      </c>
    </row>
    <row r="185" spans="1:9" ht="12.75">
      <c r="A185" s="23" t="s">
        <v>105</v>
      </c>
      <c r="B185" s="32">
        <v>9055</v>
      </c>
      <c r="C185" s="5">
        <v>9</v>
      </c>
      <c r="D185" s="5">
        <v>252</v>
      </c>
      <c r="E185" s="5">
        <v>36</v>
      </c>
      <c r="F185" s="5">
        <v>20</v>
      </c>
      <c r="G185" s="34">
        <f t="shared" si="5"/>
        <v>317</v>
      </c>
      <c r="H185" s="35">
        <v>5</v>
      </c>
      <c r="I185" s="36">
        <v>7</v>
      </c>
    </row>
    <row r="186" spans="1:9" ht="12.75">
      <c r="A186" s="26"/>
      <c r="C186" s="33">
        <f aca="true" t="shared" si="6" ref="C186:I186">SUM(C7:C185)</f>
        <v>2935</v>
      </c>
      <c r="D186" s="33">
        <f t="shared" si="6"/>
        <v>18766</v>
      </c>
      <c r="E186" s="33">
        <f t="shared" si="6"/>
        <v>465</v>
      </c>
      <c r="F186" s="33">
        <f t="shared" si="6"/>
        <v>1514</v>
      </c>
      <c r="G186" s="34">
        <f t="shared" si="6"/>
        <v>23680</v>
      </c>
      <c r="H186" s="35">
        <f t="shared" si="6"/>
        <v>2244</v>
      </c>
      <c r="I186" s="37">
        <f t="shared" si="6"/>
        <v>710.05</v>
      </c>
    </row>
    <row r="188" spans="1:9" s="29" customFormat="1" ht="42" customHeight="1">
      <c r="A188" s="38" t="s">
        <v>169</v>
      </c>
      <c r="B188" s="39" t="s">
        <v>481</v>
      </c>
      <c r="C188" s="43" t="s">
        <v>170</v>
      </c>
      <c r="D188" s="43"/>
      <c r="E188" s="43"/>
      <c r="F188" s="43"/>
      <c r="G188" s="43"/>
      <c r="H188" s="40" t="s">
        <v>173</v>
      </c>
      <c r="I188" s="38" t="s">
        <v>483</v>
      </c>
    </row>
    <row r="189" spans="1:9" ht="55.5" customHeight="1">
      <c r="A189" s="8"/>
      <c r="B189" s="32"/>
      <c r="C189" s="33" t="s">
        <v>174</v>
      </c>
      <c r="D189" s="33" t="s">
        <v>175</v>
      </c>
      <c r="E189" s="33" t="s">
        <v>176</v>
      </c>
      <c r="F189" s="33" t="s">
        <v>165</v>
      </c>
      <c r="G189" s="34" t="s">
        <v>482</v>
      </c>
      <c r="H189" s="41" t="s">
        <v>484</v>
      </c>
      <c r="I189" s="42" t="s">
        <v>483</v>
      </c>
    </row>
  </sheetData>
  <sheetProtection/>
  <mergeCells count="2">
    <mergeCell ref="C5:G5"/>
    <mergeCell ref="C188:G188"/>
  </mergeCells>
  <printOptions/>
  <pageMargins left="0.25" right="0.25" top="0.75" bottom="0.75" header="0.3" footer="0.3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7109375" style="24" bestFit="1" customWidth="1"/>
    <col min="2" max="2" width="41.28125" style="1" bestFit="1" customWidth="1"/>
    <col min="3" max="6" width="9.28125" style="10" customWidth="1"/>
    <col min="7" max="7" width="5.8515625" style="10" bestFit="1" customWidth="1"/>
    <col min="8" max="16384" width="9.140625" style="1" customWidth="1"/>
  </cols>
  <sheetData>
    <row r="2" spans="1:10" ht="25.5" customHeight="1">
      <c r="A2" s="45" t="s">
        <v>480</v>
      </c>
      <c r="B2" s="45"/>
      <c r="C2" s="47" t="s">
        <v>478</v>
      </c>
      <c r="D2" s="47"/>
      <c r="E2" s="47"/>
      <c r="F2" s="47"/>
      <c r="G2" s="47"/>
      <c r="H2" s="2"/>
      <c r="I2" s="2"/>
      <c r="J2" s="2"/>
    </row>
    <row r="3" spans="1:10" ht="12.75">
      <c r="A3" s="44" t="s">
        <v>171</v>
      </c>
      <c r="B3" s="44"/>
      <c r="C3" s="12"/>
      <c r="D3" s="12"/>
      <c r="E3" s="12"/>
      <c r="F3" s="12"/>
      <c r="G3" s="12"/>
      <c r="H3" s="2"/>
      <c r="I3" s="2"/>
      <c r="J3" s="2"/>
    </row>
    <row r="4" spans="1:10" ht="12.75" customHeight="1">
      <c r="A4" s="4"/>
      <c r="B4" s="3"/>
      <c r="C4" s="46" t="s">
        <v>479</v>
      </c>
      <c r="D4" s="46"/>
      <c r="E4" s="46"/>
      <c r="F4" s="46"/>
      <c r="G4" s="46"/>
      <c r="H4" s="2"/>
      <c r="I4" s="2"/>
      <c r="J4" s="2"/>
    </row>
    <row r="5" spans="1:10" ht="12.75">
      <c r="A5" s="4"/>
      <c r="B5" s="3"/>
      <c r="C5" s="46"/>
      <c r="D5" s="46"/>
      <c r="E5" s="46"/>
      <c r="F5" s="46"/>
      <c r="G5" s="46"/>
      <c r="H5" s="2"/>
      <c r="I5" s="2"/>
      <c r="J5" s="2"/>
    </row>
    <row r="6" spans="1:7" ht="26.25" customHeight="1">
      <c r="A6" s="4"/>
      <c r="B6" s="3"/>
      <c r="C6" s="46"/>
      <c r="D6" s="46"/>
      <c r="E6" s="46"/>
      <c r="F6" s="46"/>
      <c r="G6" s="46"/>
    </row>
    <row r="8" spans="1:7" ht="89.25">
      <c r="A8" s="13" t="s">
        <v>239</v>
      </c>
      <c r="B8" s="13" t="s">
        <v>240</v>
      </c>
      <c r="C8" s="5" t="s">
        <v>174</v>
      </c>
      <c r="D8" s="5" t="s">
        <v>175</v>
      </c>
      <c r="E8" s="5" t="s">
        <v>176</v>
      </c>
      <c r="F8" s="5" t="s">
        <v>165</v>
      </c>
      <c r="G8" s="5" t="s">
        <v>241</v>
      </c>
    </row>
    <row r="9" spans="1:7" ht="12.75">
      <c r="A9" s="18" t="s">
        <v>188</v>
      </c>
      <c r="B9" s="6" t="s">
        <v>242</v>
      </c>
      <c r="C9" s="11">
        <v>0</v>
      </c>
      <c r="D9" s="11">
        <v>138</v>
      </c>
      <c r="E9" s="11">
        <v>24</v>
      </c>
      <c r="F9" s="11">
        <v>4</v>
      </c>
      <c r="G9" s="11">
        <v>166</v>
      </c>
    </row>
    <row r="10" spans="1:7" ht="12.75">
      <c r="A10" s="18" t="s">
        <v>189</v>
      </c>
      <c r="B10" s="6" t="s">
        <v>66</v>
      </c>
      <c r="C10" s="11">
        <v>91</v>
      </c>
      <c r="D10" s="11">
        <v>1127</v>
      </c>
      <c r="E10" s="11">
        <v>16</v>
      </c>
      <c r="F10" s="11">
        <v>102</v>
      </c>
      <c r="G10" s="11">
        <v>1336</v>
      </c>
    </row>
    <row r="11" spans="1:7" ht="12.75">
      <c r="A11" s="18" t="s">
        <v>190</v>
      </c>
      <c r="B11" s="6" t="s">
        <v>243</v>
      </c>
      <c r="C11" s="11">
        <v>67</v>
      </c>
      <c r="D11" s="11">
        <v>823</v>
      </c>
      <c r="E11" s="11">
        <v>4</v>
      </c>
      <c r="F11" s="11">
        <v>40</v>
      </c>
      <c r="G11" s="11">
        <v>934</v>
      </c>
    </row>
    <row r="12" spans="1:7" ht="12.75">
      <c r="A12" s="18" t="s">
        <v>191</v>
      </c>
      <c r="B12" s="6" t="s">
        <v>244</v>
      </c>
      <c r="C12" s="11">
        <v>14</v>
      </c>
      <c r="D12" s="11">
        <v>389</v>
      </c>
      <c r="E12" s="11">
        <v>9</v>
      </c>
      <c r="F12" s="11">
        <v>17</v>
      </c>
      <c r="G12" s="11">
        <v>429</v>
      </c>
    </row>
    <row r="13" spans="1:7" ht="12.75">
      <c r="A13" s="18" t="s">
        <v>192</v>
      </c>
      <c r="B13" s="6" t="s">
        <v>245</v>
      </c>
      <c r="C13" s="11">
        <v>0</v>
      </c>
      <c r="D13" s="11">
        <v>14</v>
      </c>
      <c r="E13" s="11">
        <v>0</v>
      </c>
      <c r="F13" s="11">
        <v>0</v>
      </c>
      <c r="G13" s="11">
        <v>14</v>
      </c>
    </row>
    <row r="14" spans="1:7" ht="12.75">
      <c r="A14" s="18" t="s">
        <v>193</v>
      </c>
      <c r="B14" s="6" t="s">
        <v>246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2.75">
      <c r="A15" s="18" t="s">
        <v>194</v>
      </c>
      <c r="B15" s="6" t="s">
        <v>247</v>
      </c>
      <c r="C15" s="11">
        <v>27</v>
      </c>
      <c r="D15" s="11">
        <v>1472</v>
      </c>
      <c r="E15" s="11">
        <v>5</v>
      </c>
      <c r="F15" s="11">
        <v>13</v>
      </c>
      <c r="G15" s="11">
        <v>1517</v>
      </c>
    </row>
    <row r="16" spans="1:7" s="16" customFormat="1" ht="12.75">
      <c r="A16" s="19" t="s">
        <v>248</v>
      </c>
      <c r="B16" s="14" t="s">
        <v>249</v>
      </c>
      <c r="C16" s="17">
        <f>SUM(C9:C15)</f>
        <v>199</v>
      </c>
      <c r="D16" s="17">
        <f>SUM(D9:D15)</f>
        <v>3963</v>
      </c>
      <c r="E16" s="17">
        <f>SUM(E9:E15)</f>
        <v>58</v>
      </c>
      <c r="F16" s="17">
        <f>SUM(F9:F15)</f>
        <v>176</v>
      </c>
      <c r="G16" s="17">
        <f>SUM(G9:G15)</f>
        <v>4396</v>
      </c>
    </row>
    <row r="17" spans="1:7" ht="12.75">
      <c r="A17" s="18" t="s">
        <v>195</v>
      </c>
      <c r="B17" s="6" t="s">
        <v>250</v>
      </c>
      <c r="C17" s="9">
        <v>17</v>
      </c>
      <c r="D17" s="9">
        <v>25</v>
      </c>
      <c r="E17" s="9">
        <v>5</v>
      </c>
      <c r="F17" s="9">
        <v>2</v>
      </c>
      <c r="G17" s="9">
        <v>49</v>
      </c>
    </row>
    <row r="18" spans="1:7" ht="12.75">
      <c r="A18" s="18" t="s">
        <v>196</v>
      </c>
      <c r="B18" s="6" t="s">
        <v>251</v>
      </c>
      <c r="C18" s="9">
        <v>0</v>
      </c>
      <c r="D18" s="9">
        <v>26</v>
      </c>
      <c r="E18" s="9">
        <v>8</v>
      </c>
      <c r="F18" s="9">
        <v>0</v>
      </c>
      <c r="G18" s="9">
        <v>34</v>
      </c>
    </row>
    <row r="19" spans="1:7" s="16" customFormat="1" ht="12.75">
      <c r="A19" s="20" t="s">
        <v>252</v>
      </c>
      <c r="B19" s="14" t="s">
        <v>249</v>
      </c>
      <c r="C19" s="15">
        <f>SUM(C17:C18)</f>
        <v>17</v>
      </c>
      <c r="D19" s="15">
        <f>SUM(D17:D18)</f>
        <v>51</v>
      </c>
      <c r="E19" s="15">
        <f>SUM(E17:E18)</f>
        <v>13</v>
      </c>
      <c r="F19" s="15">
        <f>SUM(F17:F18)</f>
        <v>2</v>
      </c>
      <c r="G19" s="15">
        <f>SUM(G17:G18)</f>
        <v>83</v>
      </c>
    </row>
    <row r="20" spans="1:7" ht="12.75">
      <c r="A20" s="18" t="s">
        <v>197</v>
      </c>
      <c r="B20" s="6" t="s">
        <v>253</v>
      </c>
      <c r="C20" s="9">
        <v>48</v>
      </c>
      <c r="D20" s="9">
        <v>190</v>
      </c>
      <c r="E20" s="9">
        <v>2</v>
      </c>
      <c r="F20" s="9">
        <v>35</v>
      </c>
      <c r="G20" s="9">
        <v>275</v>
      </c>
    </row>
    <row r="21" spans="1:7" ht="12.75">
      <c r="A21" s="18" t="s">
        <v>198</v>
      </c>
      <c r="B21" s="6" t="s">
        <v>254</v>
      </c>
      <c r="C21" s="9">
        <v>24</v>
      </c>
      <c r="D21" s="9">
        <v>171</v>
      </c>
      <c r="E21" s="9">
        <v>1</v>
      </c>
      <c r="F21" s="9">
        <v>5</v>
      </c>
      <c r="G21" s="9">
        <v>201</v>
      </c>
    </row>
    <row r="22" spans="1:7" ht="12.75">
      <c r="A22" s="18" t="s">
        <v>199</v>
      </c>
      <c r="B22" s="6" t="s">
        <v>255</v>
      </c>
      <c r="C22" s="9">
        <v>32</v>
      </c>
      <c r="D22" s="9">
        <v>48</v>
      </c>
      <c r="E22" s="9">
        <v>0</v>
      </c>
      <c r="F22" s="9">
        <v>16</v>
      </c>
      <c r="G22" s="9">
        <v>96</v>
      </c>
    </row>
    <row r="23" spans="1:7" ht="12.75">
      <c r="A23" s="18" t="s">
        <v>200</v>
      </c>
      <c r="B23" s="6" t="s">
        <v>256</v>
      </c>
      <c r="C23" s="9">
        <v>10</v>
      </c>
      <c r="D23" s="9">
        <v>168</v>
      </c>
      <c r="E23" s="9">
        <v>2</v>
      </c>
      <c r="F23" s="9">
        <v>4</v>
      </c>
      <c r="G23" s="9">
        <v>184</v>
      </c>
    </row>
    <row r="24" spans="1:7" ht="12.75">
      <c r="A24" s="18" t="s">
        <v>201</v>
      </c>
      <c r="B24" s="6" t="s">
        <v>257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2.75">
      <c r="A25" s="18" t="s">
        <v>202</v>
      </c>
      <c r="B25" s="6" t="s">
        <v>258</v>
      </c>
      <c r="C25" s="9">
        <v>152</v>
      </c>
      <c r="D25" s="9">
        <v>1914</v>
      </c>
      <c r="E25" s="9">
        <v>17</v>
      </c>
      <c r="F25" s="9">
        <v>209</v>
      </c>
      <c r="G25" s="9">
        <v>2292</v>
      </c>
    </row>
    <row r="26" spans="1:7" ht="12.75">
      <c r="A26" s="18" t="s">
        <v>203</v>
      </c>
      <c r="B26" s="6" t="s">
        <v>259</v>
      </c>
      <c r="C26" s="9">
        <v>0</v>
      </c>
      <c r="D26" s="9">
        <v>1</v>
      </c>
      <c r="E26" s="9">
        <v>0</v>
      </c>
      <c r="F26" s="9">
        <v>0</v>
      </c>
      <c r="G26" s="9">
        <v>1</v>
      </c>
    </row>
    <row r="27" spans="1:7" s="16" customFormat="1" ht="12.75">
      <c r="A27" s="20" t="s">
        <v>260</v>
      </c>
      <c r="B27" s="14" t="s">
        <v>249</v>
      </c>
      <c r="C27" s="15">
        <f>SUM(C20:C26)</f>
        <v>266</v>
      </c>
      <c r="D27" s="15">
        <f>SUM(D20:D26)</f>
        <v>2492</v>
      </c>
      <c r="E27" s="15">
        <f>SUM(E20:E26)</f>
        <v>22</v>
      </c>
      <c r="F27" s="15">
        <f>SUM(F20:F26)</f>
        <v>269</v>
      </c>
      <c r="G27" s="15">
        <f>SUM(G20:G26)</f>
        <v>3049</v>
      </c>
    </row>
    <row r="28" spans="1:7" ht="12.75">
      <c r="A28" s="18" t="s">
        <v>204</v>
      </c>
      <c r="B28" s="6" t="s">
        <v>261</v>
      </c>
      <c r="C28" s="9">
        <v>0</v>
      </c>
      <c r="D28" s="9">
        <v>13</v>
      </c>
      <c r="E28" s="9">
        <v>0</v>
      </c>
      <c r="F28" s="9">
        <v>0</v>
      </c>
      <c r="G28" s="9">
        <v>13</v>
      </c>
    </row>
    <row r="29" spans="1:7" s="16" customFormat="1" ht="12.75">
      <c r="A29" s="20" t="s">
        <v>262</v>
      </c>
      <c r="B29" s="14" t="s">
        <v>249</v>
      </c>
      <c r="C29" s="15">
        <f>SUM(C28)</f>
        <v>0</v>
      </c>
      <c r="D29" s="15">
        <f>SUM(D28)</f>
        <v>13</v>
      </c>
      <c r="E29" s="15">
        <f>SUM(E28)</f>
        <v>0</v>
      </c>
      <c r="F29" s="15">
        <f>SUM(F28)</f>
        <v>0</v>
      </c>
      <c r="G29" s="15">
        <f>SUM(G28)</f>
        <v>13</v>
      </c>
    </row>
    <row r="30" spans="1:7" ht="12.75">
      <c r="A30" s="21" t="s">
        <v>205</v>
      </c>
      <c r="B30" s="7" t="s">
        <v>263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18" t="s">
        <v>206</v>
      </c>
      <c r="B31" s="6" t="s">
        <v>264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2.75">
      <c r="A32" s="18" t="s">
        <v>207</v>
      </c>
      <c r="B32" s="6" t="s">
        <v>265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12.75">
      <c r="A33" s="18" t="s">
        <v>208</v>
      </c>
      <c r="B33" s="6" t="s">
        <v>266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12.75">
      <c r="A34" s="21" t="s">
        <v>209</v>
      </c>
      <c r="B34" s="7" t="s">
        <v>267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16" customFormat="1" ht="12.75">
      <c r="A35" s="20" t="s">
        <v>268</v>
      </c>
      <c r="B35" s="14" t="s">
        <v>249</v>
      </c>
      <c r="C35" s="15">
        <f>SUM(C30:C34)</f>
        <v>0</v>
      </c>
      <c r="D35" s="15">
        <f>SUM(D30:D34)</f>
        <v>0</v>
      </c>
      <c r="E35" s="15">
        <f>SUM(E30:E34)</f>
        <v>0</v>
      </c>
      <c r="F35" s="15">
        <f>SUM(F30:F34)</f>
        <v>0</v>
      </c>
      <c r="G35" s="15">
        <f>SUM(G30:G34)</f>
        <v>0</v>
      </c>
    </row>
    <row r="36" spans="1:7" ht="12.75">
      <c r="A36" s="18" t="s">
        <v>210</v>
      </c>
      <c r="B36" s="6" t="s">
        <v>269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2.75">
      <c r="A37" s="18" t="s">
        <v>211</v>
      </c>
      <c r="B37" s="6" t="s">
        <v>270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s="16" customFormat="1" ht="12.75">
      <c r="A38" s="20" t="s">
        <v>271</v>
      </c>
      <c r="B38" s="14" t="s">
        <v>249</v>
      </c>
      <c r="C38" s="15">
        <f>SUM(C36:C37)</f>
        <v>0</v>
      </c>
      <c r="D38" s="15">
        <f>SUM(D36:D37)</f>
        <v>0</v>
      </c>
      <c r="E38" s="15">
        <f>SUM(E36:E37)</f>
        <v>0</v>
      </c>
      <c r="F38" s="15">
        <f>SUM(F36:F37)</f>
        <v>0</v>
      </c>
      <c r="G38" s="15">
        <f>SUM(G36:G37)</f>
        <v>0</v>
      </c>
    </row>
    <row r="39" spans="1:7" ht="12.75">
      <c r="A39" s="18" t="s">
        <v>212</v>
      </c>
      <c r="B39" s="6" t="s">
        <v>272</v>
      </c>
      <c r="C39" s="9">
        <v>77</v>
      </c>
      <c r="D39" s="9">
        <v>652</v>
      </c>
      <c r="E39" s="9">
        <v>14</v>
      </c>
      <c r="F39" s="9">
        <v>28</v>
      </c>
      <c r="G39" s="9">
        <v>771</v>
      </c>
    </row>
    <row r="40" spans="1:7" ht="12.75">
      <c r="A40" s="18" t="s">
        <v>213</v>
      </c>
      <c r="B40" s="6" t="s">
        <v>273</v>
      </c>
      <c r="C40" s="9">
        <v>315</v>
      </c>
      <c r="D40" s="9">
        <v>440</v>
      </c>
      <c r="E40" s="9">
        <v>40</v>
      </c>
      <c r="F40" s="9">
        <v>33</v>
      </c>
      <c r="G40" s="9">
        <v>828</v>
      </c>
    </row>
    <row r="41" spans="1:7" s="16" customFormat="1" ht="12.75">
      <c r="A41" s="20" t="s">
        <v>274</v>
      </c>
      <c r="B41" s="14" t="s">
        <v>249</v>
      </c>
      <c r="C41" s="15">
        <f>SUM(C39:C40)</f>
        <v>392</v>
      </c>
      <c r="D41" s="15">
        <f>SUM(D39:D40)</f>
        <v>1092</v>
      </c>
      <c r="E41" s="15">
        <f>SUM(E39:E40)</f>
        <v>54</v>
      </c>
      <c r="F41" s="15">
        <f>SUM(F39:F40)</f>
        <v>61</v>
      </c>
      <c r="G41" s="15">
        <f>SUM(G39:G40)</f>
        <v>1599</v>
      </c>
    </row>
    <row r="42" spans="1:7" ht="12.75">
      <c r="A42" s="18" t="s">
        <v>214</v>
      </c>
      <c r="B42" s="6" t="s">
        <v>275</v>
      </c>
      <c r="C42" s="9">
        <v>0</v>
      </c>
      <c r="D42" s="9">
        <v>2</v>
      </c>
      <c r="E42" s="9">
        <v>0</v>
      </c>
      <c r="F42" s="9">
        <v>1</v>
      </c>
      <c r="G42" s="9">
        <v>3</v>
      </c>
    </row>
    <row r="43" spans="1:7" ht="12.75">
      <c r="A43" s="18" t="s">
        <v>215</v>
      </c>
      <c r="B43" s="6" t="s">
        <v>276</v>
      </c>
      <c r="C43" s="9">
        <v>1</v>
      </c>
      <c r="D43" s="9">
        <v>5</v>
      </c>
      <c r="E43" s="9">
        <v>0</v>
      </c>
      <c r="F43" s="9">
        <v>0</v>
      </c>
      <c r="G43" s="9">
        <v>6</v>
      </c>
    </row>
    <row r="44" spans="1:7" s="16" customFormat="1" ht="12.75">
      <c r="A44" s="20" t="s">
        <v>277</v>
      </c>
      <c r="B44" s="14" t="s">
        <v>249</v>
      </c>
      <c r="C44" s="15">
        <f>SUM(C42:C43)</f>
        <v>1</v>
      </c>
      <c r="D44" s="15">
        <f>SUM(D42:D43)</f>
        <v>7</v>
      </c>
      <c r="E44" s="15">
        <f>SUM(E42:E43)</f>
        <v>0</v>
      </c>
      <c r="F44" s="15">
        <f>SUM(F42:F43)</f>
        <v>1</v>
      </c>
      <c r="G44" s="15">
        <f>SUM(G42:G43)</f>
        <v>9</v>
      </c>
    </row>
    <row r="45" spans="1:7" ht="12.75">
      <c r="A45" s="18" t="s">
        <v>216</v>
      </c>
      <c r="B45" s="6" t="s">
        <v>149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ht="12.75">
      <c r="A46" s="18" t="s">
        <v>217</v>
      </c>
      <c r="B46" s="6" t="s">
        <v>278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s="16" customFormat="1" ht="12.75">
      <c r="A47" s="20" t="s">
        <v>279</v>
      </c>
      <c r="B47" s="14" t="s">
        <v>249</v>
      </c>
      <c r="C47" s="15">
        <f>SUM(C45:C46)</f>
        <v>0</v>
      </c>
      <c r="D47" s="15">
        <f>SUM(D45:D46)</f>
        <v>0</v>
      </c>
      <c r="E47" s="15">
        <f>SUM(E45:E46)</f>
        <v>0</v>
      </c>
      <c r="F47" s="15">
        <f>SUM(F45:F46)</f>
        <v>0</v>
      </c>
      <c r="G47" s="15">
        <f>SUM(G45:G46)</f>
        <v>0</v>
      </c>
    </row>
    <row r="48" spans="1:7" ht="12.75">
      <c r="A48" s="18" t="s">
        <v>218</v>
      </c>
      <c r="B48" s="6" t="s">
        <v>19</v>
      </c>
      <c r="C48" s="9">
        <v>0</v>
      </c>
      <c r="D48" s="9">
        <v>4</v>
      </c>
      <c r="E48" s="9">
        <v>0</v>
      </c>
      <c r="F48" s="9">
        <v>6</v>
      </c>
      <c r="G48" s="9">
        <v>10</v>
      </c>
    </row>
    <row r="49" spans="1:7" s="16" customFormat="1" ht="12.75">
      <c r="A49" s="20" t="s">
        <v>280</v>
      </c>
      <c r="B49" s="14" t="s">
        <v>249</v>
      </c>
      <c r="C49" s="15">
        <f>SUM(C48)</f>
        <v>0</v>
      </c>
      <c r="D49" s="15">
        <f>SUM(D48)</f>
        <v>4</v>
      </c>
      <c r="E49" s="15">
        <f>SUM(E48)</f>
        <v>0</v>
      </c>
      <c r="F49" s="15">
        <f>SUM(F48)</f>
        <v>6</v>
      </c>
      <c r="G49" s="15">
        <f>SUM(G48)</f>
        <v>10</v>
      </c>
    </row>
    <row r="50" spans="1:7" ht="12.75">
      <c r="A50" s="18" t="s">
        <v>219</v>
      </c>
      <c r="B50" s="6" t="s">
        <v>281</v>
      </c>
      <c r="C50" s="9">
        <v>4</v>
      </c>
      <c r="D50" s="9">
        <v>11</v>
      </c>
      <c r="E50" s="9">
        <v>0</v>
      </c>
      <c r="F50" s="9">
        <v>0</v>
      </c>
      <c r="G50" s="9">
        <v>15</v>
      </c>
    </row>
    <row r="51" spans="1:7" ht="12.75">
      <c r="A51" s="18" t="s">
        <v>220</v>
      </c>
      <c r="B51" s="6" t="s">
        <v>12</v>
      </c>
      <c r="C51" s="9">
        <v>1</v>
      </c>
      <c r="D51" s="9">
        <v>1</v>
      </c>
      <c r="E51" s="9">
        <v>2</v>
      </c>
      <c r="F51" s="9">
        <v>0</v>
      </c>
      <c r="G51" s="9">
        <v>4</v>
      </c>
    </row>
    <row r="52" spans="1:7" ht="12.75">
      <c r="A52" s="18" t="s">
        <v>221</v>
      </c>
      <c r="B52" s="6" t="s">
        <v>282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s="16" customFormat="1" ht="12.75">
      <c r="A53" s="20" t="s">
        <v>283</v>
      </c>
      <c r="B53" s="14" t="s">
        <v>249</v>
      </c>
      <c r="C53" s="15">
        <f>SUM(C50:C52)</f>
        <v>5</v>
      </c>
      <c r="D53" s="15">
        <f>SUM(D50:D52)</f>
        <v>12</v>
      </c>
      <c r="E53" s="15">
        <f>SUM(E50:E52)</f>
        <v>2</v>
      </c>
      <c r="F53" s="15">
        <f>SUM(F50:F52)</f>
        <v>0</v>
      </c>
      <c r="G53" s="15">
        <f>SUM(G50:G52)</f>
        <v>19</v>
      </c>
    </row>
    <row r="54" spans="1:7" ht="12.75">
      <c r="A54" s="18" t="s">
        <v>222</v>
      </c>
      <c r="B54" s="6" t="s">
        <v>284</v>
      </c>
      <c r="C54" s="9">
        <v>0</v>
      </c>
      <c r="D54" s="9">
        <v>39</v>
      </c>
      <c r="E54" s="9">
        <v>1</v>
      </c>
      <c r="F54" s="9">
        <v>0</v>
      </c>
      <c r="G54" s="9">
        <v>40</v>
      </c>
    </row>
    <row r="55" spans="1:7" ht="12.75">
      <c r="A55" s="18" t="s">
        <v>223</v>
      </c>
      <c r="B55" s="6" t="s">
        <v>56</v>
      </c>
      <c r="C55" s="9">
        <v>5</v>
      </c>
      <c r="D55" s="9">
        <v>11</v>
      </c>
      <c r="E55" s="9">
        <v>5</v>
      </c>
      <c r="F55" s="9">
        <v>0</v>
      </c>
      <c r="G55" s="9">
        <v>21</v>
      </c>
    </row>
    <row r="56" spans="1:7" s="16" customFormat="1" ht="12.75">
      <c r="A56" s="20" t="s">
        <v>285</v>
      </c>
      <c r="B56" s="14" t="s">
        <v>249</v>
      </c>
      <c r="C56" s="15">
        <f>SUM(C54:C55)</f>
        <v>5</v>
      </c>
      <c r="D56" s="15">
        <f>SUM(D54:D55)</f>
        <v>50</v>
      </c>
      <c r="E56" s="15">
        <f>SUM(E54:E55)</f>
        <v>6</v>
      </c>
      <c r="F56" s="15">
        <f>SUM(F54:F55)</f>
        <v>0</v>
      </c>
      <c r="G56" s="15">
        <f>SUM(G54:G55)</f>
        <v>61</v>
      </c>
    </row>
    <row r="57" spans="1:7" ht="12.75">
      <c r="A57" s="18" t="s">
        <v>224</v>
      </c>
      <c r="B57" s="6" t="s">
        <v>286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s="16" customFormat="1" ht="12.75">
      <c r="A58" s="20" t="s">
        <v>287</v>
      </c>
      <c r="B58" s="14" t="s">
        <v>249</v>
      </c>
      <c r="C58" s="15">
        <f>SUM(C57)</f>
        <v>0</v>
      </c>
      <c r="D58" s="15">
        <f>SUM(D57)</f>
        <v>0</v>
      </c>
      <c r="E58" s="15">
        <f>SUM(E57)</f>
        <v>0</v>
      </c>
      <c r="F58" s="15">
        <f>SUM(F57)</f>
        <v>0</v>
      </c>
      <c r="G58" s="15">
        <f>SUM(G57)</f>
        <v>0</v>
      </c>
    </row>
    <row r="59" spans="1:7" ht="12.75">
      <c r="A59" s="18" t="s">
        <v>225</v>
      </c>
      <c r="B59" s="6" t="s">
        <v>34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 s="16" customFormat="1" ht="12.75">
      <c r="A60" s="20" t="s">
        <v>288</v>
      </c>
      <c r="B60" s="14" t="s">
        <v>249</v>
      </c>
      <c r="C60" s="15">
        <f>SUM(C59)</f>
        <v>0</v>
      </c>
      <c r="D60" s="15">
        <f>SUM(D59)</f>
        <v>0</v>
      </c>
      <c r="E60" s="15">
        <f>SUM(E59)</f>
        <v>0</v>
      </c>
      <c r="F60" s="15">
        <f>SUM(F59)</f>
        <v>0</v>
      </c>
      <c r="G60" s="15">
        <f>SUM(G59)</f>
        <v>0</v>
      </c>
    </row>
    <row r="61" spans="1:7" ht="12.75">
      <c r="A61" s="18" t="s">
        <v>226</v>
      </c>
      <c r="B61" s="6" t="s">
        <v>289</v>
      </c>
      <c r="C61" s="9">
        <v>4</v>
      </c>
      <c r="D61" s="9">
        <v>48</v>
      </c>
      <c r="E61" s="9">
        <v>1</v>
      </c>
      <c r="F61" s="9">
        <v>2</v>
      </c>
      <c r="G61" s="9">
        <v>55</v>
      </c>
    </row>
    <row r="62" spans="1:7" s="16" customFormat="1" ht="12.75">
      <c r="A62" s="20" t="s">
        <v>290</v>
      </c>
      <c r="B62" s="14" t="s">
        <v>249</v>
      </c>
      <c r="C62" s="15">
        <f>SUM(C61)</f>
        <v>4</v>
      </c>
      <c r="D62" s="15">
        <f>SUM(D61)</f>
        <v>48</v>
      </c>
      <c r="E62" s="15">
        <f>SUM(E61)</f>
        <v>1</v>
      </c>
      <c r="F62" s="15">
        <f>SUM(F61)</f>
        <v>2</v>
      </c>
      <c r="G62" s="15">
        <f>SUM(G61)</f>
        <v>55</v>
      </c>
    </row>
    <row r="63" spans="1:7" ht="12.75">
      <c r="A63" s="18" t="s">
        <v>227</v>
      </c>
      <c r="B63" s="6" t="s">
        <v>291</v>
      </c>
      <c r="C63" s="9">
        <v>826</v>
      </c>
      <c r="D63" s="9">
        <v>1091</v>
      </c>
      <c r="E63" s="9">
        <v>11</v>
      </c>
      <c r="F63" s="9">
        <v>208</v>
      </c>
      <c r="G63" s="9">
        <v>2136</v>
      </c>
    </row>
    <row r="64" spans="1:7" s="16" customFormat="1" ht="12.75">
      <c r="A64" s="20" t="s">
        <v>292</v>
      </c>
      <c r="B64" s="14" t="s">
        <v>249</v>
      </c>
      <c r="C64" s="15">
        <f>SUM(C63)</f>
        <v>826</v>
      </c>
      <c r="D64" s="15">
        <f>SUM(D63)</f>
        <v>1091</v>
      </c>
      <c r="E64" s="15">
        <f>SUM(E63)</f>
        <v>11</v>
      </c>
      <c r="F64" s="15">
        <f>SUM(F63)</f>
        <v>208</v>
      </c>
      <c r="G64" s="15">
        <f>SUM(G63)</f>
        <v>2136</v>
      </c>
    </row>
    <row r="65" spans="1:7" ht="12.75">
      <c r="A65" s="18" t="s">
        <v>228</v>
      </c>
      <c r="B65" s="6" t="s">
        <v>293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s="16" customFormat="1" ht="12.75">
      <c r="A66" s="20" t="s">
        <v>294</v>
      </c>
      <c r="B66" s="14" t="s">
        <v>249</v>
      </c>
      <c r="C66" s="15">
        <f>SUM(C65)</f>
        <v>0</v>
      </c>
      <c r="D66" s="15">
        <f>SUM(D65)</f>
        <v>0</v>
      </c>
      <c r="E66" s="15">
        <f>SUM(E65)</f>
        <v>0</v>
      </c>
      <c r="F66" s="15">
        <f>SUM(F65)</f>
        <v>0</v>
      </c>
      <c r="G66" s="15">
        <f>SUM(G65)</f>
        <v>0</v>
      </c>
    </row>
    <row r="67" spans="1:7" ht="12.75">
      <c r="A67" s="18" t="s">
        <v>229</v>
      </c>
      <c r="B67" s="6" t="s">
        <v>295</v>
      </c>
      <c r="C67" s="9">
        <v>59</v>
      </c>
      <c r="D67" s="9">
        <v>659</v>
      </c>
      <c r="E67" s="9">
        <v>5</v>
      </c>
      <c r="F67" s="9">
        <v>41</v>
      </c>
      <c r="G67" s="9">
        <v>764</v>
      </c>
    </row>
    <row r="68" spans="1:7" s="16" customFormat="1" ht="12.75">
      <c r="A68" s="20" t="s">
        <v>296</v>
      </c>
      <c r="B68" s="14" t="s">
        <v>249</v>
      </c>
      <c r="C68" s="15">
        <f>SUM(C67)</f>
        <v>59</v>
      </c>
      <c r="D68" s="15">
        <f>SUM(D67)</f>
        <v>659</v>
      </c>
      <c r="E68" s="15">
        <f>SUM(E67)</f>
        <v>5</v>
      </c>
      <c r="F68" s="15">
        <f>SUM(F67)</f>
        <v>41</v>
      </c>
      <c r="G68" s="15">
        <f>SUM(G67)</f>
        <v>764</v>
      </c>
    </row>
    <row r="69" spans="1:7" ht="12.75">
      <c r="A69" s="18" t="s">
        <v>230</v>
      </c>
      <c r="B69" s="6" t="s">
        <v>297</v>
      </c>
      <c r="C69" s="9">
        <v>0</v>
      </c>
      <c r="D69" s="9">
        <v>91</v>
      </c>
      <c r="E69" s="9">
        <v>0</v>
      </c>
      <c r="F69" s="9">
        <v>1</v>
      </c>
      <c r="G69" s="9">
        <v>92</v>
      </c>
    </row>
    <row r="70" spans="1:7" s="16" customFormat="1" ht="12.75">
      <c r="A70" s="20" t="s">
        <v>298</v>
      </c>
      <c r="B70" s="14" t="s">
        <v>249</v>
      </c>
      <c r="C70" s="15">
        <f>SUM(C69)</f>
        <v>0</v>
      </c>
      <c r="D70" s="15">
        <f>SUM(D69)</f>
        <v>91</v>
      </c>
      <c r="E70" s="15">
        <f>SUM(E69)</f>
        <v>0</v>
      </c>
      <c r="F70" s="15">
        <f>SUM(F69)</f>
        <v>1</v>
      </c>
      <c r="G70" s="15">
        <f>SUM(G69)</f>
        <v>92</v>
      </c>
    </row>
    <row r="71" spans="1:7" ht="12.75">
      <c r="A71" s="18" t="s">
        <v>231</v>
      </c>
      <c r="B71" s="6" t="s">
        <v>299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12.75">
      <c r="A72" s="18" t="s">
        <v>232</v>
      </c>
      <c r="B72" s="6" t="s">
        <v>300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ht="12.75">
      <c r="A73" s="18" t="s">
        <v>233</v>
      </c>
      <c r="B73" s="6" t="s">
        <v>68</v>
      </c>
      <c r="C73" s="9">
        <v>0</v>
      </c>
      <c r="D73" s="9">
        <v>3</v>
      </c>
      <c r="E73" s="9">
        <v>0</v>
      </c>
      <c r="F73" s="9">
        <v>0</v>
      </c>
      <c r="G73" s="9">
        <v>3</v>
      </c>
    </row>
    <row r="74" spans="1:7" ht="12.75">
      <c r="A74" s="18" t="s">
        <v>234</v>
      </c>
      <c r="B74" s="6" t="s">
        <v>301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ht="12.75">
      <c r="A75" s="18" t="s">
        <v>235</v>
      </c>
      <c r="B75" s="6" t="s">
        <v>302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s="16" customFormat="1" ht="12.75">
      <c r="A76" s="20" t="s">
        <v>303</v>
      </c>
      <c r="B76" s="14" t="s">
        <v>249</v>
      </c>
      <c r="C76" s="15">
        <f>SUM(C71:C75)</f>
        <v>0</v>
      </c>
      <c r="D76" s="15">
        <f>SUM(D71:D75)</f>
        <v>3</v>
      </c>
      <c r="E76" s="15">
        <f>SUM(E71:E75)</f>
        <v>0</v>
      </c>
      <c r="F76" s="15">
        <f>SUM(F71:F75)</f>
        <v>0</v>
      </c>
      <c r="G76" s="15">
        <f>SUM(G71:G75)</f>
        <v>3</v>
      </c>
    </row>
    <row r="77" spans="1:7" ht="12.75">
      <c r="A77" s="18" t="s">
        <v>236</v>
      </c>
      <c r="B77" s="6" t="s">
        <v>304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 ht="12.75">
      <c r="A78" s="18" t="s">
        <v>237</v>
      </c>
      <c r="B78" s="6" t="s">
        <v>305</v>
      </c>
      <c r="C78" s="9">
        <v>12</v>
      </c>
      <c r="D78" s="9">
        <v>64</v>
      </c>
      <c r="E78" s="9">
        <v>0</v>
      </c>
      <c r="F78" s="9">
        <v>0</v>
      </c>
      <c r="G78" s="9">
        <v>76</v>
      </c>
    </row>
    <row r="79" spans="1:7" ht="12.75">
      <c r="A79" s="18" t="s">
        <v>238</v>
      </c>
      <c r="B79" s="6" t="s">
        <v>306</v>
      </c>
      <c r="C79" s="9">
        <v>17</v>
      </c>
      <c r="D79" s="9">
        <v>66</v>
      </c>
      <c r="E79" s="9">
        <v>6</v>
      </c>
      <c r="F79" s="9">
        <v>7</v>
      </c>
      <c r="G79" s="9">
        <v>96</v>
      </c>
    </row>
    <row r="80" spans="1:7" ht="12.75">
      <c r="A80" s="22">
        <v>1000</v>
      </c>
      <c r="B80" s="6" t="s">
        <v>307</v>
      </c>
      <c r="C80" s="9">
        <v>11</v>
      </c>
      <c r="D80" s="9">
        <v>181</v>
      </c>
      <c r="E80" s="9">
        <v>0</v>
      </c>
      <c r="F80" s="9">
        <v>3</v>
      </c>
      <c r="G80" s="9">
        <v>195</v>
      </c>
    </row>
    <row r="81" spans="1:7" ht="12.75">
      <c r="A81" s="22">
        <v>1010</v>
      </c>
      <c r="B81" s="6" t="s">
        <v>308</v>
      </c>
      <c r="C81" s="9">
        <v>328</v>
      </c>
      <c r="D81" s="9">
        <v>1697</v>
      </c>
      <c r="E81" s="9">
        <v>32</v>
      </c>
      <c r="F81" s="9">
        <v>270</v>
      </c>
      <c r="G81" s="9">
        <v>2327</v>
      </c>
    </row>
    <row r="82" spans="1:7" ht="12.75">
      <c r="A82" s="22">
        <v>1020</v>
      </c>
      <c r="B82" s="6" t="s">
        <v>309</v>
      </c>
      <c r="C82" s="9">
        <v>3</v>
      </c>
      <c r="D82" s="9">
        <v>1</v>
      </c>
      <c r="E82" s="9">
        <v>0</v>
      </c>
      <c r="F82" s="9">
        <v>0</v>
      </c>
      <c r="G82" s="9">
        <v>4</v>
      </c>
    </row>
    <row r="83" spans="1:7" ht="12.75">
      <c r="A83" s="22">
        <v>1030</v>
      </c>
      <c r="B83" s="6" t="s">
        <v>310</v>
      </c>
      <c r="C83" s="9">
        <v>2</v>
      </c>
      <c r="D83" s="9">
        <v>2</v>
      </c>
      <c r="E83" s="9">
        <v>0</v>
      </c>
      <c r="F83" s="9">
        <v>0</v>
      </c>
      <c r="G83" s="9">
        <v>4</v>
      </c>
    </row>
    <row r="84" spans="1:7" ht="12.75">
      <c r="A84" s="22">
        <v>1040</v>
      </c>
      <c r="B84" s="6" t="s">
        <v>311</v>
      </c>
      <c r="C84" s="9">
        <v>11</v>
      </c>
      <c r="D84" s="9">
        <v>17</v>
      </c>
      <c r="E84" s="9">
        <v>0</v>
      </c>
      <c r="F84" s="9">
        <v>1</v>
      </c>
      <c r="G84" s="9">
        <v>29</v>
      </c>
    </row>
    <row r="85" spans="1:7" ht="12.75">
      <c r="A85" s="22">
        <v>1050</v>
      </c>
      <c r="B85" s="6" t="s">
        <v>312</v>
      </c>
      <c r="C85" s="9">
        <v>0</v>
      </c>
      <c r="D85" s="9">
        <v>5</v>
      </c>
      <c r="E85" s="9">
        <v>0</v>
      </c>
      <c r="F85" s="9">
        <v>0</v>
      </c>
      <c r="G85" s="9">
        <v>5</v>
      </c>
    </row>
    <row r="86" spans="1:7" ht="12.75">
      <c r="A86" s="22">
        <v>1060</v>
      </c>
      <c r="B86" s="6" t="s">
        <v>313</v>
      </c>
      <c r="C86" s="9">
        <v>2</v>
      </c>
      <c r="D86" s="9">
        <v>0</v>
      </c>
      <c r="E86" s="9">
        <v>0</v>
      </c>
      <c r="F86" s="9">
        <v>0</v>
      </c>
      <c r="G86" s="9">
        <v>2</v>
      </c>
    </row>
    <row r="87" spans="1:7" ht="12.75">
      <c r="A87" s="22">
        <v>1070</v>
      </c>
      <c r="B87" s="6" t="s">
        <v>314</v>
      </c>
      <c r="C87" s="9">
        <v>0</v>
      </c>
      <c r="D87" s="9">
        <v>19</v>
      </c>
      <c r="E87" s="9">
        <v>1</v>
      </c>
      <c r="F87" s="9">
        <v>1</v>
      </c>
      <c r="G87" s="9">
        <v>21</v>
      </c>
    </row>
    <row r="88" spans="1:7" ht="12.75">
      <c r="A88" s="21" t="s">
        <v>315</v>
      </c>
      <c r="B88" s="7" t="s">
        <v>316</v>
      </c>
      <c r="C88" s="9">
        <v>0</v>
      </c>
      <c r="D88" s="9">
        <v>1</v>
      </c>
      <c r="E88" s="9">
        <v>0</v>
      </c>
      <c r="F88" s="9">
        <v>0</v>
      </c>
      <c r="G88" s="9">
        <v>1</v>
      </c>
    </row>
    <row r="89" spans="1:7" ht="12.75">
      <c r="A89" s="22">
        <v>1110</v>
      </c>
      <c r="B89" s="6" t="s">
        <v>317</v>
      </c>
      <c r="C89" s="9">
        <v>9</v>
      </c>
      <c r="D89" s="9">
        <v>13</v>
      </c>
      <c r="E89" s="9">
        <v>3</v>
      </c>
      <c r="F89" s="9">
        <v>0</v>
      </c>
      <c r="G89" s="9">
        <v>25</v>
      </c>
    </row>
    <row r="90" spans="1:7" ht="12.75">
      <c r="A90" s="22">
        <v>1120</v>
      </c>
      <c r="B90" s="6" t="s">
        <v>318</v>
      </c>
      <c r="C90" s="9">
        <v>0</v>
      </c>
      <c r="D90" s="9">
        <v>1</v>
      </c>
      <c r="E90" s="9">
        <v>0</v>
      </c>
      <c r="F90" s="9">
        <v>0</v>
      </c>
      <c r="G90" s="9">
        <v>1</v>
      </c>
    </row>
    <row r="91" spans="1:7" ht="12.75">
      <c r="A91" s="22">
        <v>1130</v>
      </c>
      <c r="B91" s="6" t="s">
        <v>319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s="16" customFormat="1" ht="12.75">
      <c r="A92" s="20" t="s">
        <v>320</v>
      </c>
      <c r="B92" s="14" t="s">
        <v>249</v>
      </c>
      <c r="C92" s="15">
        <f>SUM(C77:C91)</f>
        <v>395</v>
      </c>
      <c r="D92" s="15">
        <f>SUM(D77:D91)</f>
        <v>2067</v>
      </c>
      <c r="E92" s="15">
        <f>SUM(E77:E91)</f>
        <v>42</v>
      </c>
      <c r="F92" s="15">
        <f>SUM(F77:F91)</f>
        <v>282</v>
      </c>
      <c r="G92" s="15">
        <f>SUM(G77:G91)</f>
        <v>2786</v>
      </c>
    </row>
    <row r="93" spans="1:7" ht="12.75">
      <c r="A93" s="22">
        <v>1140</v>
      </c>
      <c r="B93" s="6" t="s">
        <v>321</v>
      </c>
      <c r="C93" s="9">
        <v>2</v>
      </c>
      <c r="D93" s="9">
        <v>6</v>
      </c>
      <c r="E93" s="9">
        <v>2</v>
      </c>
      <c r="F93" s="9">
        <v>0</v>
      </c>
      <c r="G93" s="9">
        <v>10</v>
      </c>
    </row>
    <row r="94" spans="1:7" ht="12.75">
      <c r="A94" s="22">
        <v>1150</v>
      </c>
      <c r="B94" s="6" t="s">
        <v>322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ht="12.75">
      <c r="A95" s="22">
        <v>1160</v>
      </c>
      <c r="B95" s="6" t="s">
        <v>323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s="16" customFormat="1" ht="12.75">
      <c r="A96" s="20" t="s">
        <v>324</v>
      </c>
      <c r="B96" s="14" t="s">
        <v>249</v>
      </c>
      <c r="C96" s="15">
        <f>SUM(C93:C95)</f>
        <v>2</v>
      </c>
      <c r="D96" s="15">
        <f>SUM(D93:D95)</f>
        <v>6</v>
      </c>
      <c r="E96" s="15">
        <f>SUM(E93:E95)</f>
        <v>2</v>
      </c>
      <c r="F96" s="15">
        <f>SUM(F93:F95)</f>
        <v>0</v>
      </c>
      <c r="G96" s="15">
        <f>SUM(G93:G95)</f>
        <v>10</v>
      </c>
    </row>
    <row r="97" spans="1:7" ht="12.75">
      <c r="A97" s="22">
        <v>1180</v>
      </c>
      <c r="B97" s="6" t="s">
        <v>325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ht="12.75">
      <c r="A98" s="22">
        <v>1195</v>
      </c>
      <c r="B98" s="6" t="s">
        <v>326</v>
      </c>
      <c r="C98" s="9">
        <v>3</v>
      </c>
      <c r="D98" s="9">
        <v>123</v>
      </c>
      <c r="E98" s="9">
        <v>1</v>
      </c>
      <c r="F98" s="9">
        <v>0</v>
      </c>
      <c r="G98" s="9">
        <v>127</v>
      </c>
    </row>
    <row r="99" spans="1:7" ht="12.75">
      <c r="A99" s="22">
        <v>1220</v>
      </c>
      <c r="B99" s="6" t="s">
        <v>62</v>
      </c>
      <c r="C99" s="9">
        <v>0</v>
      </c>
      <c r="D99" s="9">
        <v>5</v>
      </c>
      <c r="E99" s="9">
        <v>0</v>
      </c>
      <c r="F99" s="9">
        <v>0</v>
      </c>
      <c r="G99" s="9">
        <v>5</v>
      </c>
    </row>
    <row r="100" spans="1:7" s="16" customFormat="1" ht="12.75">
      <c r="A100" s="20" t="s">
        <v>327</v>
      </c>
      <c r="B100" s="14" t="s">
        <v>249</v>
      </c>
      <c r="C100" s="15">
        <f>SUM(C97:C99)</f>
        <v>3</v>
      </c>
      <c r="D100" s="15">
        <f>SUM(D97:D99)</f>
        <v>128</v>
      </c>
      <c r="E100" s="15">
        <f>SUM(E97:E99)</f>
        <v>1</v>
      </c>
      <c r="F100" s="15">
        <f>SUM(F97:F99)</f>
        <v>0</v>
      </c>
      <c r="G100" s="15">
        <f>SUM(G97:G99)</f>
        <v>132</v>
      </c>
    </row>
    <row r="101" spans="1:7" ht="12.75">
      <c r="A101" s="22">
        <v>1330</v>
      </c>
      <c r="B101" s="6" t="s">
        <v>328</v>
      </c>
      <c r="C101" s="9">
        <v>0</v>
      </c>
      <c r="D101" s="9">
        <v>0</v>
      </c>
      <c r="E101" s="9">
        <v>1</v>
      </c>
      <c r="F101" s="9">
        <v>1</v>
      </c>
      <c r="G101" s="9">
        <v>2</v>
      </c>
    </row>
    <row r="102" spans="1:7" s="16" customFormat="1" ht="12.75">
      <c r="A102" s="20" t="s">
        <v>329</v>
      </c>
      <c r="B102" s="14" t="s">
        <v>249</v>
      </c>
      <c r="C102" s="15">
        <f>SUM(C101)</f>
        <v>0</v>
      </c>
      <c r="D102" s="15">
        <f>SUM(D101)</f>
        <v>0</v>
      </c>
      <c r="E102" s="15">
        <f>SUM(E101)</f>
        <v>1</v>
      </c>
      <c r="F102" s="15">
        <f>SUM(F101)</f>
        <v>1</v>
      </c>
      <c r="G102" s="15">
        <f>SUM(G101)</f>
        <v>2</v>
      </c>
    </row>
    <row r="103" spans="1:7" ht="12.75">
      <c r="A103" s="22">
        <v>1340</v>
      </c>
      <c r="B103" s="6" t="s">
        <v>330</v>
      </c>
      <c r="C103" s="9">
        <v>0</v>
      </c>
      <c r="D103" s="9">
        <v>2</v>
      </c>
      <c r="E103" s="9">
        <v>0</v>
      </c>
      <c r="F103" s="9">
        <v>0</v>
      </c>
      <c r="G103" s="9">
        <v>2</v>
      </c>
    </row>
    <row r="104" spans="1:7" ht="12.75">
      <c r="A104" s="22">
        <v>1350</v>
      </c>
      <c r="B104" s="6" t="s">
        <v>331</v>
      </c>
      <c r="C104" s="9">
        <v>1</v>
      </c>
      <c r="D104" s="9">
        <v>0</v>
      </c>
      <c r="E104" s="9">
        <v>1</v>
      </c>
      <c r="F104" s="9">
        <v>0</v>
      </c>
      <c r="G104" s="9">
        <v>2</v>
      </c>
    </row>
    <row r="105" spans="1:7" s="16" customFormat="1" ht="12.75">
      <c r="A105" s="20" t="s">
        <v>332</v>
      </c>
      <c r="B105" s="14" t="s">
        <v>249</v>
      </c>
      <c r="C105" s="15">
        <f>SUM(C103:C104)</f>
        <v>1</v>
      </c>
      <c r="D105" s="15">
        <f>SUM(D103:D104)</f>
        <v>2</v>
      </c>
      <c r="E105" s="15">
        <f>SUM(E103:E104)</f>
        <v>1</v>
      </c>
      <c r="F105" s="15">
        <f>SUM(F103:F104)</f>
        <v>0</v>
      </c>
      <c r="G105" s="15">
        <f>SUM(G103:G104)</f>
        <v>4</v>
      </c>
    </row>
    <row r="106" spans="1:7" ht="12.75">
      <c r="A106" s="22">
        <v>1360</v>
      </c>
      <c r="B106" s="6" t="s">
        <v>333</v>
      </c>
      <c r="C106" s="9">
        <v>0</v>
      </c>
      <c r="D106" s="9">
        <v>1</v>
      </c>
      <c r="E106" s="9">
        <v>0</v>
      </c>
      <c r="F106" s="9">
        <v>0</v>
      </c>
      <c r="G106" s="9">
        <v>1</v>
      </c>
    </row>
    <row r="107" spans="1:7" s="16" customFormat="1" ht="12.75">
      <c r="A107" s="20" t="s">
        <v>334</v>
      </c>
      <c r="B107" s="14" t="s">
        <v>249</v>
      </c>
      <c r="C107" s="15">
        <f>SUM(C106)</f>
        <v>0</v>
      </c>
      <c r="D107" s="15">
        <f>SUM(D106)</f>
        <v>1</v>
      </c>
      <c r="E107" s="15">
        <f>SUM(E106)</f>
        <v>0</v>
      </c>
      <c r="F107" s="15">
        <f>SUM(F106)</f>
        <v>0</v>
      </c>
      <c r="G107" s="15">
        <f>SUM(G106)</f>
        <v>1</v>
      </c>
    </row>
    <row r="108" spans="1:7" ht="12.75">
      <c r="A108" s="22">
        <v>1380</v>
      </c>
      <c r="B108" s="6" t="s">
        <v>335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</row>
    <row r="109" spans="1:7" s="16" customFormat="1" ht="12.75">
      <c r="A109" s="20" t="s">
        <v>336</v>
      </c>
      <c r="B109" s="14" t="s">
        <v>249</v>
      </c>
      <c r="C109" s="15">
        <f>SUM(C108)</f>
        <v>0</v>
      </c>
      <c r="D109" s="15">
        <f>SUM(D108)</f>
        <v>0</v>
      </c>
      <c r="E109" s="15">
        <f>SUM(E108)</f>
        <v>0</v>
      </c>
      <c r="F109" s="15">
        <f>SUM(F108)</f>
        <v>0</v>
      </c>
      <c r="G109" s="15">
        <f>SUM(G108)</f>
        <v>0</v>
      </c>
    </row>
    <row r="110" spans="1:7" ht="12.75">
      <c r="A110" s="22">
        <v>1390</v>
      </c>
      <c r="B110" s="6" t="s">
        <v>337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</row>
    <row r="111" spans="1:7" ht="12.75">
      <c r="A111" s="22">
        <v>1400</v>
      </c>
      <c r="B111" s="6" t="s">
        <v>75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</row>
    <row r="112" spans="1:7" s="16" customFormat="1" ht="12.75">
      <c r="A112" s="20" t="s">
        <v>338</v>
      </c>
      <c r="B112" s="14" t="s">
        <v>249</v>
      </c>
      <c r="C112" s="15">
        <f>SUM(C110:C111)</f>
        <v>0</v>
      </c>
      <c r="D112" s="15">
        <f>SUM(D110:D111)</f>
        <v>0</v>
      </c>
      <c r="E112" s="15">
        <f>SUM(E110:E111)</f>
        <v>0</v>
      </c>
      <c r="F112" s="15">
        <f>SUM(F110:F111)</f>
        <v>0</v>
      </c>
      <c r="G112" s="15">
        <f>SUM(G110:G111)</f>
        <v>0</v>
      </c>
    </row>
    <row r="113" spans="1:7" ht="12.75">
      <c r="A113" s="22">
        <v>1410</v>
      </c>
      <c r="B113" s="6" t="s">
        <v>339</v>
      </c>
      <c r="C113" s="9">
        <v>0</v>
      </c>
      <c r="D113" s="9">
        <v>1</v>
      </c>
      <c r="E113" s="9">
        <v>0</v>
      </c>
      <c r="F113" s="9">
        <v>0</v>
      </c>
      <c r="G113" s="9">
        <v>1</v>
      </c>
    </row>
    <row r="114" spans="1:7" s="16" customFormat="1" ht="12.75">
      <c r="A114" s="20" t="s">
        <v>340</v>
      </c>
      <c r="B114" s="14" t="s">
        <v>249</v>
      </c>
      <c r="C114" s="15">
        <f>SUM(C113)</f>
        <v>0</v>
      </c>
      <c r="D114" s="15">
        <f>SUM(D113)</f>
        <v>1</v>
      </c>
      <c r="E114" s="15">
        <f>SUM(E113)</f>
        <v>0</v>
      </c>
      <c r="F114" s="15">
        <f>SUM(F113)</f>
        <v>0</v>
      </c>
      <c r="G114" s="15">
        <f>SUM(G113)</f>
        <v>1</v>
      </c>
    </row>
    <row r="115" spans="1:7" ht="12.75">
      <c r="A115" s="22">
        <v>1420</v>
      </c>
      <c r="B115" s="6" t="s">
        <v>341</v>
      </c>
      <c r="C115" s="9">
        <v>304</v>
      </c>
      <c r="D115" s="9">
        <v>2261</v>
      </c>
      <c r="E115" s="9">
        <v>42</v>
      </c>
      <c r="F115" s="9">
        <v>205</v>
      </c>
      <c r="G115" s="9">
        <v>2812</v>
      </c>
    </row>
    <row r="116" spans="1:7" s="16" customFormat="1" ht="12.75">
      <c r="A116" s="20" t="s">
        <v>342</v>
      </c>
      <c r="B116" s="14" t="s">
        <v>249</v>
      </c>
      <c r="C116" s="15">
        <f>SUM(C115)</f>
        <v>304</v>
      </c>
      <c r="D116" s="15">
        <f>SUM(D115)</f>
        <v>2261</v>
      </c>
      <c r="E116" s="15">
        <f>SUM(E115)</f>
        <v>42</v>
      </c>
      <c r="F116" s="15">
        <f>SUM(F115)</f>
        <v>205</v>
      </c>
      <c r="G116" s="15">
        <f>SUM(G115)</f>
        <v>2812</v>
      </c>
    </row>
    <row r="117" spans="1:7" ht="12.75">
      <c r="A117" s="21" t="s">
        <v>343</v>
      </c>
      <c r="B117" s="7" t="s">
        <v>344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</row>
    <row r="118" spans="1:7" ht="12.75">
      <c r="A118" s="21" t="s">
        <v>345</v>
      </c>
      <c r="B118" s="7" t="s">
        <v>346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s="16" customFormat="1" ht="12.75">
      <c r="A119" s="20" t="s">
        <v>347</v>
      </c>
      <c r="B119" s="14" t="s">
        <v>249</v>
      </c>
      <c r="C119" s="15">
        <f>SUM(C117:C118)</f>
        <v>0</v>
      </c>
      <c r="D119" s="15">
        <f>SUM(D117:D118)</f>
        <v>0</v>
      </c>
      <c r="E119" s="15">
        <f>SUM(E117:E118)</f>
        <v>0</v>
      </c>
      <c r="F119" s="15">
        <f>SUM(F117:F118)</f>
        <v>0</v>
      </c>
      <c r="G119" s="15">
        <f>SUM(G117:G118)</f>
        <v>0</v>
      </c>
    </row>
    <row r="120" spans="1:7" ht="12.75">
      <c r="A120" s="22">
        <v>1450</v>
      </c>
      <c r="B120" s="6" t="s">
        <v>348</v>
      </c>
      <c r="C120" s="9">
        <v>0</v>
      </c>
      <c r="D120" s="9">
        <v>4</v>
      </c>
      <c r="E120" s="9">
        <v>0</v>
      </c>
      <c r="F120" s="9">
        <v>0</v>
      </c>
      <c r="G120" s="9">
        <v>4</v>
      </c>
    </row>
    <row r="121" spans="1:7" ht="12.75">
      <c r="A121" s="22">
        <v>1460</v>
      </c>
      <c r="B121" s="6" t="s">
        <v>349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</row>
    <row r="122" spans="1:7" ht="12.75">
      <c r="A122" s="22">
        <v>1480</v>
      </c>
      <c r="B122" s="6" t="s">
        <v>350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</row>
    <row r="123" spans="1:7" ht="12.75">
      <c r="A123" s="22">
        <v>1500</v>
      </c>
      <c r="B123" s="6" t="s">
        <v>134</v>
      </c>
      <c r="C123" s="9">
        <v>0</v>
      </c>
      <c r="D123" s="9">
        <v>18</v>
      </c>
      <c r="E123" s="9">
        <v>0</v>
      </c>
      <c r="F123" s="9">
        <v>3</v>
      </c>
      <c r="G123" s="9">
        <v>21</v>
      </c>
    </row>
    <row r="124" spans="1:7" s="16" customFormat="1" ht="12.75">
      <c r="A124" s="20" t="s">
        <v>351</v>
      </c>
      <c r="B124" s="14" t="s">
        <v>249</v>
      </c>
      <c r="C124" s="15">
        <f>SUM(C120:C123)</f>
        <v>0</v>
      </c>
      <c r="D124" s="15">
        <f>SUM(D120:D123)</f>
        <v>22</v>
      </c>
      <c r="E124" s="15">
        <f>SUM(E120:E123)</f>
        <v>0</v>
      </c>
      <c r="F124" s="15">
        <f>SUM(F120:F123)</f>
        <v>3</v>
      </c>
      <c r="G124" s="15">
        <f>SUM(G120:G123)</f>
        <v>25</v>
      </c>
    </row>
    <row r="125" spans="1:7" ht="12.75">
      <c r="A125" s="22">
        <v>1510</v>
      </c>
      <c r="B125" s="6" t="s">
        <v>352</v>
      </c>
      <c r="C125" s="9">
        <v>0</v>
      </c>
      <c r="D125" s="9">
        <v>11</v>
      </c>
      <c r="E125" s="9">
        <v>0</v>
      </c>
      <c r="F125" s="9">
        <v>0</v>
      </c>
      <c r="G125" s="9">
        <v>11</v>
      </c>
    </row>
    <row r="126" spans="1:7" s="16" customFormat="1" ht="12.75">
      <c r="A126" s="20" t="s">
        <v>353</v>
      </c>
      <c r="B126" s="14" t="s">
        <v>249</v>
      </c>
      <c r="C126" s="15">
        <f>SUM(C125)</f>
        <v>0</v>
      </c>
      <c r="D126" s="15">
        <f>SUM(D125)</f>
        <v>11</v>
      </c>
      <c r="E126" s="15">
        <f>SUM(E125)</f>
        <v>0</v>
      </c>
      <c r="F126" s="15">
        <f>SUM(F125)</f>
        <v>0</v>
      </c>
      <c r="G126" s="15">
        <f>SUM(G125)</f>
        <v>11</v>
      </c>
    </row>
    <row r="127" spans="1:7" ht="12.75">
      <c r="A127" s="22">
        <v>1520</v>
      </c>
      <c r="B127" s="6" t="s">
        <v>354</v>
      </c>
      <c r="C127" s="9">
        <v>14</v>
      </c>
      <c r="D127" s="9">
        <v>23</v>
      </c>
      <c r="E127" s="9">
        <v>0</v>
      </c>
      <c r="F127" s="9">
        <v>2</v>
      </c>
      <c r="G127" s="9">
        <v>39</v>
      </c>
    </row>
    <row r="128" spans="1:7" ht="12.75">
      <c r="A128" s="22">
        <v>1530</v>
      </c>
      <c r="B128" s="6" t="s">
        <v>355</v>
      </c>
      <c r="C128" s="9">
        <v>0</v>
      </c>
      <c r="D128" s="9">
        <v>6</v>
      </c>
      <c r="E128" s="9">
        <v>1</v>
      </c>
      <c r="F128" s="9">
        <v>4</v>
      </c>
      <c r="G128" s="9">
        <v>11</v>
      </c>
    </row>
    <row r="129" spans="1:7" ht="12.75">
      <c r="A129" s="22">
        <v>1540</v>
      </c>
      <c r="B129" s="6" t="s">
        <v>95</v>
      </c>
      <c r="C129" s="9">
        <v>0</v>
      </c>
      <c r="D129" s="9">
        <v>0</v>
      </c>
      <c r="E129" s="9">
        <v>2</v>
      </c>
      <c r="F129" s="9">
        <v>0</v>
      </c>
      <c r="G129" s="9">
        <v>2</v>
      </c>
    </row>
    <row r="130" spans="1:7" s="16" customFormat="1" ht="12.75">
      <c r="A130" s="20" t="s">
        <v>356</v>
      </c>
      <c r="B130" s="14" t="s">
        <v>249</v>
      </c>
      <c r="C130" s="15">
        <f>SUM(C127:C129)</f>
        <v>14</v>
      </c>
      <c r="D130" s="15">
        <f>SUM(D127:D129)</f>
        <v>29</v>
      </c>
      <c r="E130" s="15">
        <f>SUM(E127:E129)</f>
        <v>3</v>
      </c>
      <c r="F130" s="15">
        <f>SUM(F127:F129)</f>
        <v>6</v>
      </c>
      <c r="G130" s="15">
        <f>SUM(G127:G129)</f>
        <v>52</v>
      </c>
    </row>
    <row r="131" spans="1:7" ht="12.75">
      <c r="A131" s="22">
        <v>1550</v>
      </c>
      <c r="B131" s="6" t="s">
        <v>357</v>
      </c>
      <c r="C131" s="9">
        <v>55</v>
      </c>
      <c r="D131" s="9">
        <v>866</v>
      </c>
      <c r="E131" s="9">
        <v>14</v>
      </c>
      <c r="F131" s="9">
        <v>49</v>
      </c>
      <c r="G131" s="9">
        <v>984</v>
      </c>
    </row>
    <row r="132" spans="1:7" ht="12.75">
      <c r="A132" s="22">
        <v>1560</v>
      </c>
      <c r="B132" s="6" t="s">
        <v>358</v>
      </c>
      <c r="C132" s="9">
        <v>42</v>
      </c>
      <c r="D132" s="9">
        <v>296</v>
      </c>
      <c r="E132" s="9">
        <v>9</v>
      </c>
      <c r="F132" s="9">
        <v>38</v>
      </c>
      <c r="G132" s="9">
        <v>385</v>
      </c>
    </row>
    <row r="133" spans="1:7" ht="12.75">
      <c r="A133" s="22">
        <v>1570</v>
      </c>
      <c r="B133" s="6" t="s">
        <v>359</v>
      </c>
      <c r="C133" s="9">
        <v>0</v>
      </c>
      <c r="D133" s="9">
        <v>0</v>
      </c>
      <c r="E133" s="9">
        <v>3</v>
      </c>
      <c r="F133" s="9">
        <v>0</v>
      </c>
      <c r="G133" s="9">
        <v>3</v>
      </c>
    </row>
    <row r="134" spans="1:7" s="16" customFormat="1" ht="12.75">
      <c r="A134" s="20" t="s">
        <v>360</v>
      </c>
      <c r="B134" s="14" t="s">
        <v>249</v>
      </c>
      <c r="C134" s="15">
        <f>SUM(C131:C133)</f>
        <v>97</v>
      </c>
      <c r="D134" s="15">
        <f>SUM(D131:D133)</f>
        <v>1162</v>
      </c>
      <c r="E134" s="15">
        <f>SUM(E131:E133)</f>
        <v>26</v>
      </c>
      <c r="F134" s="15">
        <f>SUM(F131:F133)</f>
        <v>87</v>
      </c>
      <c r="G134" s="15">
        <f>SUM(G131:G133)</f>
        <v>1372</v>
      </c>
    </row>
    <row r="135" spans="1:7" ht="12.75">
      <c r="A135" s="22">
        <v>1580</v>
      </c>
      <c r="B135" s="6" t="s">
        <v>361</v>
      </c>
      <c r="C135" s="9">
        <v>0</v>
      </c>
      <c r="D135" s="9">
        <v>3</v>
      </c>
      <c r="E135" s="9">
        <v>0</v>
      </c>
      <c r="F135" s="9">
        <v>0</v>
      </c>
      <c r="G135" s="9">
        <v>3</v>
      </c>
    </row>
    <row r="136" spans="1:7" ht="12.75">
      <c r="A136" s="21" t="s">
        <v>362</v>
      </c>
      <c r="B136" s="7" t="s">
        <v>363</v>
      </c>
      <c r="C136" s="9">
        <v>0</v>
      </c>
      <c r="D136" s="9">
        <v>1</v>
      </c>
      <c r="E136" s="9">
        <v>0</v>
      </c>
      <c r="F136" s="9">
        <v>0</v>
      </c>
      <c r="G136" s="9">
        <v>1</v>
      </c>
    </row>
    <row r="137" spans="1:7" ht="12.75">
      <c r="A137" s="22">
        <v>1600</v>
      </c>
      <c r="B137" s="6" t="s">
        <v>364</v>
      </c>
      <c r="C137" s="9">
        <v>0</v>
      </c>
      <c r="D137" s="9">
        <v>2</v>
      </c>
      <c r="E137" s="9">
        <v>0</v>
      </c>
      <c r="F137" s="9">
        <v>0</v>
      </c>
      <c r="G137" s="9">
        <v>2</v>
      </c>
    </row>
    <row r="138" spans="1:7" ht="12.75">
      <c r="A138" s="22">
        <v>1620</v>
      </c>
      <c r="B138" s="6" t="s">
        <v>365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</row>
    <row r="139" spans="1:7" ht="12.75">
      <c r="A139" s="22">
        <v>1750</v>
      </c>
      <c r="B139" s="6" t="s">
        <v>366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</row>
    <row r="140" spans="1:7" ht="12.75">
      <c r="A140" s="21" t="s">
        <v>367</v>
      </c>
      <c r="B140" s="7" t="s">
        <v>368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</row>
    <row r="141" spans="1:7" s="16" customFormat="1" ht="12.75">
      <c r="A141" s="20" t="s">
        <v>369</v>
      </c>
      <c r="B141" s="14" t="s">
        <v>249</v>
      </c>
      <c r="C141" s="15">
        <f>SUM(C135:C140)</f>
        <v>0</v>
      </c>
      <c r="D141" s="15">
        <f>SUM(D135:D140)</f>
        <v>6</v>
      </c>
      <c r="E141" s="15">
        <f>SUM(E135:E140)</f>
        <v>0</v>
      </c>
      <c r="F141" s="15">
        <f>SUM(F135:F140)</f>
        <v>0</v>
      </c>
      <c r="G141" s="15">
        <f>SUM(G135:G140)</f>
        <v>6</v>
      </c>
    </row>
    <row r="142" spans="1:7" ht="12.75">
      <c r="A142" s="22">
        <v>1780</v>
      </c>
      <c r="B142" s="6" t="s">
        <v>370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</row>
    <row r="143" spans="1:7" ht="12.75">
      <c r="A143" s="22">
        <v>1790</v>
      </c>
      <c r="B143" s="6" t="s">
        <v>28</v>
      </c>
      <c r="C143" s="9">
        <v>2</v>
      </c>
      <c r="D143" s="9">
        <v>5</v>
      </c>
      <c r="E143" s="9">
        <v>1</v>
      </c>
      <c r="F143" s="9">
        <v>2</v>
      </c>
      <c r="G143" s="9">
        <v>10</v>
      </c>
    </row>
    <row r="144" spans="1:7" ht="12.75">
      <c r="A144" s="22">
        <v>1810</v>
      </c>
      <c r="B144" s="6" t="s">
        <v>135</v>
      </c>
      <c r="C144" s="9">
        <v>0</v>
      </c>
      <c r="D144" s="9">
        <v>2</v>
      </c>
      <c r="E144" s="9">
        <v>1</v>
      </c>
      <c r="F144" s="9">
        <v>1</v>
      </c>
      <c r="G144" s="9">
        <v>4</v>
      </c>
    </row>
    <row r="145" spans="1:7" s="16" customFormat="1" ht="12.75">
      <c r="A145" s="20" t="s">
        <v>371</v>
      </c>
      <c r="B145" s="14" t="s">
        <v>249</v>
      </c>
      <c r="C145" s="15">
        <f>SUM(C142:C144)</f>
        <v>2</v>
      </c>
      <c r="D145" s="15">
        <f>SUM(D142:D144)</f>
        <v>7</v>
      </c>
      <c r="E145" s="15">
        <f>SUM(E142:E144)</f>
        <v>2</v>
      </c>
      <c r="F145" s="15">
        <f>SUM(F142:F144)</f>
        <v>3</v>
      </c>
      <c r="G145" s="15">
        <f>SUM(G142:G144)</f>
        <v>14</v>
      </c>
    </row>
    <row r="146" spans="1:7" ht="12.75">
      <c r="A146" s="21" t="s">
        <v>372</v>
      </c>
      <c r="B146" s="7" t="s">
        <v>373</v>
      </c>
      <c r="C146" s="9">
        <v>2</v>
      </c>
      <c r="D146" s="9">
        <v>11</v>
      </c>
      <c r="E146" s="9">
        <v>0</v>
      </c>
      <c r="F146" s="9">
        <v>2</v>
      </c>
      <c r="G146" s="9">
        <v>15</v>
      </c>
    </row>
    <row r="147" spans="1:7" ht="12.75">
      <c r="A147" s="22">
        <v>1850</v>
      </c>
      <c r="B147" s="6" t="s">
        <v>374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</row>
    <row r="148" spans="1:7" ht="12.75">
      <c r="A148" s="22">
        <v>1860</v>
      </c>
      <c r="B148" s="6" t="s">
        <v>375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</row>
    <row r="149" spans="1:7" ht="12.75">
      <c r="A149" s="22">
        <v>1870</v>
      </c>
      <c r="B149" s="6" t="s">
        <v>376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</row>
    <row r="150" spans="1:7" s="16" customFormat="1" ht="12.75">
      <c r="A150" s="20" t="s">
        <v>377</v>
      </c>
      <c r="B150" s="14" t="s">
        <v>249</v>
      </c>
      <c r="C150" s="15">
        <f>SUM(C146:C149)</f>
        <v>2</v>
      </c>
      <c r="D150" s="15">
        <f>SUM(D146:D149)</f>
        <v>11</v>
      </c>
      <c r="E150" s="15">
        <f>SUM(E146:E149)</f>
        <v>0</v>
      </c>
      <c r="F150" s="15">
        <f>SUM(F146:F149)</f>
        <v>2</v>
      </c>
      <c r="G150" s="15">
        <f>SUM(G146:G149)</f>
        <v>15</v>
      </c>
    </row>
    <row r="151" spans="1:7" ht="12.75">
      <c r="A151" s="22">
        <v>1980</v>
      </c>
      <c r="B151" s="6" t="s">
        <v>378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</row>
    <row r="152" spans="1:7" ht="12.75">
      <c r="A152" s="21" t="s">
        <v>379</v>
      </c>
      <c r="B152" s="7" t="s">
        <v>380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</row>
    <row r="153" spans="1:7" ht="12.75">
      <c r="A153" s="22">
        <v>2000</v>
      </c>
      <c r="B153" s="6" t="s">
        <v>381</v>
      </c>
      <c r="C153" s="9">
        <v>108</v>
      </c>
      <c r="D153" s="9">
        <v>253</v>
      </c>
      <c r="E153" s="9">
        <v>21</v>
      </c>
      <c r="F153" s="9">
        <v>16</v>
      </c>
      <c r="G153" s="9">
        <v>398</v>
      </c>
    </row>
    <row r="154" spans="1:7" s="16" customFormat="1" ht="12.75">
      <c r="A154" s="20" t="s">
        <v>382</v>
      </c>
      <c r="B154" s="14" t="s">
        <v>249</v>
      </c>
      <c r="C154" s="15">
        <f>SUM(C151:C153)</f>
        <v>108</v>
      </c>
      <c r="D154" s="15">
        <f>SUM(D151:D153)</f>
        <v>253</v>
      </c>
      <c r="E154" s="15">
        <f>SUM(E151:E153)</f>
        <v>21</v>
      </c>
      <c r="F154" s="15">
        <f>SUM(F151:F153)</f>
        <v>16</v>
      </c>
      <c r="G154" s="15">
        <f>SUM(G151:G153)</f>
        <v>398</v>
      </c>
    </row>
    <row r="155" spans="1:7" ht="12.75">
      <c r="A155" s="22">
        <v>2010</v>
      </c>
      <c r="B155" s="6" t="s">
        <v>383</v>
      </c>
      <c r="C155" s="9">
        <v>1</v>
      </c>
      <c r="D155" s="9">
        <v>1</v>
      </c>
      <c r="E155" s="9">
        <v>0</v>
      </c>
      <c r="F155" s="9">
        <v>0</v>
      </c>
      <c r="G155" s="9">
        <v>2</v>
      </c>
    </row>
    <row r="156" spans="1:7" s="16" customFormat="1" ht="12.75">
      <c r="A156" s="20" t="s">
        <v>384</v>
      </c>
      <c r="B156" s="14" t="s">
        <v>249</v>
      </c>
      <c r="C156" s="15">
        <f>SUM(C155)</f>
        <v>1</v>
      </c>
      <c r="D156" s="15">
        <f>SUM(D155)</f>
        <v>1</v>
      </c>
      <c r="E156" s="15">
        <f>SUM(E155)</f>
        <v>0</v>
      </c>
      <c r="F156" s="15">
        <f>SUM(F155)</f>
        <v>0</v>
      </c>
      <c r="G156" s="15">
        <f>SUM(G155)</f>
        <v>2</v>
      </c>
    </row>
    <row r="157" spans="1:7" ht="12.75">
      <c r="A157" s="22">
        <v>2020</v>
      </c>
      <c r="B157" s="6" t="s">
        <v>385</v>
      </c>
      <c r="C157" s="9">
        <v>0</v>
      </c>
      <c r="D157" s="9">
        <v>30</v>
      </c>
      <c r="E157" s="9">
        <v>3</v>
      </c>
      <c r="F157" s="9">
        <v>4</v>
      </c>
      <c r="G157" s="9">
        <v>37</v>
      </c>
    </row>
    <row r="158" spans="1:7" s="16" customFormat="1" ht="12.75">
      <c r="A158" s="20" t="s">
        <v>386</v>
      </c>
      <c r="B158" s="14" t="s">
        <v>249</v>
      </c>
      <c r="C158" s="15">
        <f>SUM(C157)</f>
        <v>0</v>
      </c>
      <c r="D158" s="15">
        <f>SUM(D157)</f>
        <v>30</v>
      </c>
      <c r="E158" s="15">
        <f>SUM(E157)</f>
        <v>3</v>
      </c>
      <c r="F158" s="15">
        <f>SUM(F157)</f>
        <v>4</v>
      </c>
      <c r="G158" s="15">
        <f>SUM(G157)</f>
        <v>37</v>
      </c>
    </row>
    <row r="159" spans="1:7" ht="12.75">
      <c r="A159" s="22">
        <v>2035</v>
      </c>
      <c r="B159" s="6" t="s">
        <v>387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</row>
    <row r="160" spans="1:7" ht="12.75">
      <c r="A160" s="21" t="s">
        <v>388</v>
      </c>
      <c r="B160" s="7" t="s">
        <v>389</v>
      </c>
      <c r="C160" s="9">
        <v>0</v>
      </c>
      <c r="D160" s="9">
        <v>3</v>
      </c>
      <c r="E160" s="9">
        <v>0</v>
      </c>
      <c r="F160" s="9">
        <v>0</v>
      </c>
      <c r="G160" s="9">
        <v>3</v>
      </c>
    </row>
    <row r="161" spans="1:7" ht="12.75">
      <c r="A161" s="22">
        <v>2070</v>
      </c>
      <c r="B161" s="6" t="s">
        <v>390</v>
      </c>
      <c r="C161" s="9">
        <v>0</v>
      </c>
      <c r="D161" s="9">
        <v>9</v>
      </c>
      <c r="E161" s="9">
        <v>0</v>
      </c>
      <c r="F161" s="9">
        <v>0</v>
      </c>
      <c r="G161" s="9">
        <v>9</v>
      </c>
    </row>
    <row r="162" spans="1:7" s="16" customFormat="1" ht="12.75">
      <c r="A162" s="20" t="s">
        <v>391</v>
      </c>
      <c r="B162" s="14" t="s">
        <v>249</v>
      </c>
      <c r="C162" s="15">
        <f>SUM(C159:C161)</f>
        <v>0</v>
      </c>
      <c r="D162" s="15">
        <f>SUM(D159:D161)</f>
        <v>12</v>
      </c>
      <c r="E162" s="15">
        <f>SUM(E159:E161)</f>
        <v>0</v>
      </c>
      <c r="F162" s="15">
        <f>SUM(F159:F161)</f>
        <v>0</v>
      </c>
      <c r="G162" s="15">
        <f>SUM(G159:G161)</f>
        <v>12</v>
      </c>
    </row>
    <row r="163" spans="1:7" ht="12.75">
      <c r="A163" s="22">
        <v>2180</v>
      </c>
      <c r="B163" s="6" t="s">
        <v>392</v>
      </c>
      <c r="C163" s="9">
        <v>40</v>
      </c>
      <c r="D163" s="9">
        <v>205</v>
      </c>
      <c r="E163" s="9">
        <v>1</v>
      </c>
      <c r="F163" s="9">
        <v>15</v>
      </c>
      <c r="G163" s="9">
        <v>261</v>
      </c>
    </row>
    <row r="164" spans="1:7" ht="12.75">
      <c r="A164" s="21" t="s">
        <v>393</v>
      </c>
      <c r="B164" s="7" t="s">
        <v>394</v>
      </c>
      <c r="C164" s="9">
        <v>0</v>
      </c>
      <c r="D164" s="9">
        <v>4</v>
      </c>
      <c r="E164" s="9">
        <v>0</v>
      </c>
      <c r="F164" s="9">
        <v>0</v>
      </c>
      <c r="G164" s="9">
        <v>4</v>
      </c>
    </row>
    <row r="165" spans="1:7" s="16" customFormat="1" ht="12.75">
      <c r="A165" s="20" t="s">
        <v>395</v>
      </c>
      <c r="B165" s="14" t="s">
        <v>249</v>
      </c>
      <c r="C165" s="15">
        <f>SUM(C163:C164)</f>
        <v>40</v>
      </c>
      <c r="D165" s="15">
        <f>SUM(D163:D164)</f>
        <v>209</v>
      </c>
      <c r="E165" s="15">
        <f>SUM(E163:E164)</f>
        <v>1</v>
      </c>
      <c r="F165" s="15">
        <f>SUM(F163:F164)</f>
        <v>15</v>
      </c>
      <c r="G165" s="15">
        <f>SUM(G163:G164)</f>
        <v>265</v>
      </c>
    </row>
    <row r="166" spans="1:7" ht="12.75">
      <c r="A166" s="22">
        <v>2395</v>
      </c>
      <c r="B166" s="6" t="s">
        <v>396</v>
      </c>
      <c r="C166" s="9">
        <v>1</v>
      </c>
      <c r="D166" s="9">
        <v>30</v>
      </c>
      <c r="E166" s="9">
        <v>2</v>
      </c>
      <c r="F166" s="9">
        <v>2</v>
      </c>
      <c r="G166" s="9">
        <v>35</v>
      </c>
    </row>
    <row r="167" spans="1:7" ht="12.75">
      <c r="A167" s="22">
        <v>2405</v>
      </c>
      <c r="B167" s="6" t="s">
        <v>397</v>
      </c>
      <c r="C167" s="9">
        <v>9</v>
      </c>
      <c r="D167" s="9">
        <v>120</v>
      </c>
      <c r="E167" s="9">
        <v>2</v>
      </c>
      <c r="F167" s="9">
        <v>6</v>
      </c>
      <c r="G167" s="9">
        <v>137</v>
      </c>
    </row>
    <row r="168" spans="1:7" ht="12.75">
      <c r="A168" s="22">
        <v>2505</v>
      </c>
      <c r="B168" s="6" t="s">
        <v>398</v>
      </c>
      <c r="C168" s="9">
        <v>0</v>
      </c>
      <c r="D168" s="9">
        <v>3</v>
      </c>
      <c r="E168" s="9">
        <v>4</v>
      </c>
      <c r="F168" s="9">
        <v>0</v>
      </c>
      <c r="G168" s="9">
        <v>7</v>
      </c>
    </row>
    <row r="169" spans="1:7" ht="12.75">
      <c r="A169" s="22">
        <v>2515</v>
      </c>
      <c r="B169" s="6" t="s">
        <v>399</v>
      </c>
      <c r="C169" s="9">
        <v>5</v>
      </c>
      <c r="D169" s="9">
        <v>8</v>
      </c>
      <c r="E169" s="9">
        <v>0</v>
      </c>
      <c r="F169" s="9">
        <v>0</v>
      </c>
      <c r="G169" s="9">
        <v>13</v>
      </c>
    </row>
    <row r="170" spans="1:7" s="16" customFormat="1" ht="12.75">
      <c r="A170" s="20" t="s">
        <v>400</v>
      </c>
      <c r="B170" s="14" t="s">
        <v>249</v>
      </c>
      <c r="C170" s="15">
        <f>SUM(C166:C169)</f>
        <v>15</v>
      </c>
      <c r="D170" s="15">
        <f>SUM(D166:D169)</f>
        <v>161</v>
      </c>
      <c r="E170" s="15">
        <f>SUM(E166:E169)</f>
        <v>8</v>
      </c>
      <c r="F170" s="15">
        <f>SUM(F166:F169)</f>
        <v>8</v>
      </c>
      <c r="G170" s="15">
        <f>SUM(G166:G169)</f>
        <v>192</v>
      </c>
    </row>
    <row r="171" spans="1:7" ht="12.75">
      <c r="A171" s="22">
        <v>2520</v>
      </c>
      <c r="B171" s="6" t="s">
        <v>401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</row>
    <row r="172" spans="1:7" ht="12.75">
      <c r="A172" s="22">
        <v>2530</v>
      </c>
      <c r="B172" s="6" t="s">
        <v>402</v>
      </c>
      <c r="C172" s="9">
        <v>0</v>
      </c>
      <c r="D172" s="9">
        <v>1</v>
      </c>
      <c r="E172" s="9">
        <v>0</v>
      </c>
      <c r="F172" s="9">
        <v>0</v>
      </c>
      <c r="G172" s="9">
        <v>1</v>
      </c>
    </row>
    <row r="173" spans="1:7" ht="12.75">
      <c r="A173" s="22">
        <v>2535</v>
      </c>
      <c r="B173" s="6" t="s">
        <v>403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</row>
    <row r="174" spans="1:7" ht="12.75">
      <c r="A174" s="22">
        <v>2540</v>
      </c>
      <c r="B174" s="6" t="s">
        <v>404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</row>
    <row r="175" spans="1:7" ht="12.75">
      <c r="A175" s="22">
        <v>2560</v>
      </c>
      <c r="B175" s="6" t="s">
        <v>37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</row>
    <row r="176" spans="1:7" ht="12.75">
      <c r="A176" s="22">
        <v>2570</v>
      </c>
      <c r="B176" s="6" t="s">
        <v>405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</row>
    <row r="177" spans="1:7" s="16" customFormat="1" ht="12.75">
      <c r="A177" s="20" t="s">
        <v>406</v>
      </c>
      <c r="B177" s="14" t="s">
        <v>249</v>
      </c>
      <c r="C177" s="15">
        <f>SUM(C171:C176)</f>
        <v>0</v>
      </c>
      <c r="D177" s="15">
        <f>SUM(D171:D176)</f>
        <v>1</v>
      </c>
      <c r="E177" s="15">
        <f>SUM(E171:E176)</f>
        <v>0</v>
      </c>
      <c r="F177" s="15">
        <f>SUM(F171:F176)</f>
        <v>0</v>
      </c>
      <c r="G177" s="15">
        <f>SUM(G171:G176)</f>
        <v>1</v>
      </c>
    </row>
    <row r="178" spans="1:7" ht="12.75">
      <c r="A178" s="21" t="s">
        <v>407</v>
      </c>
      <c r="B178" s="7" t="s">
        <v>102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</row>
    <row r="179" spans="1:7" ht="12.75">
      <c r="A179" s="22">
        <v>2590</v>
      </c>
      <c r="B179" s="6" t="s">
        <v>408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</row>
    <row r="180" spans="1:7" s="16" customFormat="1" ht="12.75">
      <c r="A180" s="20" t="s">
        <v>409</v>
      </c>
      <c r="B180" s="14" t="s">
        <v>249</v>
      </c>
      <c r="C180" s="15">
        <f>SUM(C178:C179)</f>
        <v>0</v>
      </c>
      <c r="D180" s="15">
        <f>SUM(D178:D179)</f>
        <v>0</v>
      </c>
      <c r="E180" s="15">
        <f>SUM(E178:E179)</f>
        <v>0</v>
      </c>
      <c r="F180" s="15">
        <f>SUM(F178:F179)</f>
        <v>0</v>
      </c>
      <c r="G180" s="15">
        <f>SUM(G178:G179)</f>
        <v>0</v>
      </c>
    </row>
    <row r="181" spans="1:7" ht="12.75">
      <c r="A181" s="22">
        <v>2600</v>
      </c>
      <c r="B181" s="6" t="s">
        <v>410</v>
      </c>
      <c r="C181" s="9">
        <v>4</v>
      </c>
      <c r="D181" s="9">
        <v>3</v>
      </c>
      <c r="E181" s="9">
        <v>0</v>
      </c>
      <c r="F181" s="9">
        <v>0</v>
      </c>
      <c r="G181" s="9">
        <v>7</v>
      </c>
    </row>
    <row r="182" spans="1:7" ht="12.75">
      <c r="A182" s="22">
        <v>2610</v>
      </c>
      <c r="B182" s="6" t="s">
        <v>411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</row>
    <row r="183" spans="1:7" s="16" customFormat="1" ht="12.75">
      <c r="A183" s="20" t="s">
        <v>412</v>
      </c>
      <c r="B183" s="14" t="s">
        <v>249</v>
      </c>
      <c r="C183" s="15">
        <f>SUM(C181:C182)</f>
        <v>4</v>
      </c>
      <c r="D183" s="15">
        <f>SUM(D181:D182)</f>
        <v>3</v>
      </c>
      <c r="E183" s="15">
        <f>SUM(E181:E182)</f>
        <v>0</v>
      </c>
      <c r="F183" s="15">
        <f>SUM(F181:F182)</f>
        <v>0</v>
      </c>
      <c r="G183" s="15">
        <f>SUM(G181:G182)</f>
        <v>7</v>
      </c>
    </row>
    <row r="184" spans="1:7" ht="12.75">
      <c r="A184" s="22">
        <v>2620</v>
      </c>
      <c r="B184" s="6" t="s">
        <v>413</v>
      </c>
      <c r="C184" s="9">
        <v>0</v>
      </c>
      <c r="D184" s="9">
        <v>2</v>
      </c>
      <c r="E184" s="9">
        <v>0</v>
      </c>
      <c r="F184" s="9">
        <v>0</v>
      </c>
      <c r="G184" s="9">
        <v>2</v>
      </c>
    </row>
    <row r="185" spans="1:7" ht="12.75">
      <c r="A185" s="22">
        <v>2630</v>
      </c>
      <c r="B185" s="6" t="s">
        <v>414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</row>
    <row r="186" spans="1:7" s="16" customFormat="1" ht="12.75">
      <c r="A186" s="20" t="s">
        <v>415</v>
      </c>
      <c r="B186" s="14" t="s">
        <v>249</v>
      </c>
      <c r="C186" s="15">
        <f>SUM(C184:C185)</f>
        <v>0</v>
      </c>
      <c r="D186" s="15">
        <f>SUM(D184:D185)</f>
        <v>2</v>
      </c>
      <c r="E186" s="15">
        <f>SUM(E184:E185)</f>
        <v>0</v>
      </c>
      <c r="F186" s="15">
        <f>SUM(F184:F185)</f>
        <v>0</v>
      </c>
      <c r="G186" s="15">
        <f>SUM(G184:G185)</f>
        <v>2</v>
      </c>
    </row>
    <row r="187" spans="1:7" ht="12.75">
      <c r="A187" s="22">
        <v>2640</v>
      </c>
      <c r="B187" s="6" t="s">
        <v>416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</row>
    <row r="188" spans="1:7" s="16" customFormat="1" ht="12.75">
      <c r="A188" s="20" t="s">
        <v>417</v>
      </c>
      <c r="B188" s="14" t="s">
        <v>249</v>
      </c>
      <c r="C188" s="15">
        <f>SUM(C187)</f>
        <v>0</v>
      </c>
      <c r="D188" s="15">
        <f>SUM(D187)</f>
        <v>0</v>
      </c>
      <c r="E188" s="15">
        <f>SUM(E187)</f>
        <v>0</v>
      </c>
      <c r="F188" s="15">
        <f>SUM(F187)</f>
        <v>0</v>
      </c>
      <c r="G188" s="15">
        <f>SUM(G187)</f>
        <v>0</v>
      </c>
    </row>
    <row r="189" spans="1:7" ht="12.75">
      <c r="A189" s="22">
        <v>2650</v>
      </c>
      <c r="B189" s="6" t="s">
        <v>418</v>
      </c>
      <c r="C189" s="9">
        <v>0</v>
      </c>
      <c r="D189" s="9">
        <v>2</v>
      </c>
      <c r="E189" s="9">
        <v>0</v>
      </c>
      <c r="F189" s="9">
        <v>0</v>
      </c>
      <c r="G189" s="9">
        <v>2</v>
      </c>
    </row>
    <row r="190" spans="1:7" ht="12.75">
      <c r="A190" s="22">
        <v>2660</v>
      </c>
      <c r="B190" s="6" t="s">
        <v>419</v>
      </c>
      <c r="C190" s="9">
        <v>0</v>
      </c>
      <c r="D190" s="9">
        <v>6</v>
      </c>
      <c r="E190" s="9">
        <v>0</v>
      </c>
      <c r="F190" s="9">
        <v>0</v>
      </c>
      <c r="G190" s="9">
        <v>6</v>
      </c>
    </row>
    <row r="191" spans="1:7" ht="12.75">
      <c r="A191" s="22">
        <v>2670</v>
      </c>
      <c r="B191" s="6" t="s">
        <v>20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</row>
    <row r="192" spans="1:7" ht="12.75">
      <c r="A192" s="22">
        <v>2680</v>
      </c>
      <c r="B192" s="6" t="s">
        <v>420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</row>
    <row r="193" spans="1:7" s="16" customFormat="1" ht="12.75">
      <c r="A193" s="20" t="s">
        <v>421</v>
      </c>
      <c r="B193" s="14" t="s">
        <v>249</v>
      </c>
      <c r="C193" s="15">
        <f>SUM(C189:C192)</f>
        <v>0</v>
      </c>
      <c r="D193" s="15">
        <f>SUM(D189:D192)</f>
        <v>8</v>
      </c>
      <c r="E193" s="15">
        <f>SUM(E189:E192)</f>
        <v>0</v>
      </c>
      <c r="F193" s="15">
        <f>SUM(F189:F192)</f>
        <v>0</v>
      </c>
      <c r="G193" s="15">
        <f>SUM(G189:G192)</f>
        <v>8</v>
      </c>
    </row>
    <row r="194" spans="1:7" ht="12.75">
      <c r="A194" s="22">
        <v>2690</v>
      </c>
      <c r="B194" s="6" t="s">
        <v>422</v>
      </c>
      <c r="C194" s="9">
        <v>29</v>
      </c>
      <c r="D194" s="9">
        <v>1524</v>
      </c>
      <c r="E194" s="9">
        <v>7</v>
      </c>
      <c r="F194" s="9">
        <v>27</v>
      </c>
      <c r="G194" s="9">
        <v>1587</v>
      </c>
    </row>
    <row r="195" spans="1:7" ht="12.75">
      <c r="A195" s="22">
        <v>2700</v>
      </c>
      <c r="B195" s="6" t="s">
        <v>423</v>
      </c>
      <c r="C195" s="9">
        <v>0</v>
      </c>
      <c r="D195" s="9">
        <v>25</v>
      </c>
      <c r="E195" s="9">
        <v>6</v>
      </c>
      <c r="F195" s="9">
        <v>1</v>
      </c>
      <c r="G195" s="9">
        <v>32</v>
      </c>
    </row>
    <row r="196" spans="1:7" s="16" customFormat="1" ht="12.75">
      <c r="A196" s="20" t="s">
        <v>424</v>
      </c>
      <c r="B196" s="14" t="s">
        <v>249</v>
      </c>
      <c r="C196" s="15">
        <f>SUM(C194:C195)</f>
        <v>29</v>
      </c>
      <c r="D196" s="15">
        <f>SUM(D194:D195)</f>
        <v>1549</v>
      </c>
      <c r="E196" s="15">
        <f>SUM(E194:E195)</f>
        <v>13</v>
      </c>
      <c r="F196" s="15">
        <f>SUM(F194:F195)</f>
        <v>28</v>
      </c>
      <c r="G196" s="15">
        <f>SUM(G194:G195)</f>
        <v>1619</v>
      </c>
    </row>
    <row r="197" spans="1:7" ht="12.75">
      <c r="A197" s="22">
        <v>2710</v>
      </c>
      <c r="B197" s="6" t="s">
        <v>425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</row>
    <row r="198" spans="1:7" ht="12.75">
      <c r="A198" s="22">
        <v>2720</v>
      </c>
      <c r="B198" s="6" t="s">
        <v>426</v>
      </c>
      <c r="C198" s="9">
        <v>0</v>
      </c>
      <c r="D198" s="9">
        <v>4</v>
      </c>
      <c r="E198" s="9">
        <v>0</v>
      </c>
      <c r="F198" s="9">
        <v>0</v>
      </c>
      <c r="G198" s="9">
        <v>4</v>
      </c>
    </row>
    <row r="199" spans="1:7" s="16" customFormat="1" ht="12.75">
      <c r="A199" s="20" t="s">
        <v>427</v>
      </c>
      <c r="B199" s="14" t="s">
        <v>249</v>
      </c>
      <c r="C199" s="15">
        <f>SUM(C197:C198)</f>
        <v>0</v>
      </c>
      <c r="D199" s="15">
        <f>SUM(D197:D198)</f>
        <v>4</v>
      </c>
      <c r="E199" s="15">
        <f>SUM(E197:E198)</f>
        <v>0</v>
      </c>
      <c r="F199" s="15">
        <f>SUM(F197:F198)</f>
        <v>0</v>
      </c>
      <c r="G199" s="15">
        <f>SUM(G197:G198)</f>
        <v>4</v>
      </c>
    </row>
    <row r="200" spans="1:7" ht="12.75">
      <c r="A200" s="22">
        <v>2730</v>
      </c>
      <c r="B200" s="6" t="s">
        <v>428</v>
      </c>
      <c r="C200" s="9">
        <v>1</v>
      </c>
      <c r="D200" s="9">
        <v>12</v>
      </c>
      <c r="E200" s="9">
        <v>1</v>
      </c>
      <c r="F200" s="9">
        <v>0</v>
      </c>
      <c r="G200" s="9">
        <v>14</v>
      </c>
    </row>
    <row r="201" spans="1:7" ht="12.75">
      <c r="A201" s="22">
        <v>2740</v>
      </c>
      <c r="B201" s="6" t="s">
        <v>429</v>
      </c>
      <c r="C201" s="9">
        <v>1</v>
      </c>
      <c r="D201" s="9">
        <v>23</v>
      </c>
      <c r="E201" s="9">
        <v>0</v>
      </c>
      <c r="F201" s="9">
        <v>1</v>
      </c>
      <c r="G201" s="9">
        <v>25</v>
      </c>
    </row>
    <row r="202" spans="1:7" ht="12.75">
      <c r="A202" s="21" t="s">
        <v>430</v>
      </c>
      <c r="B202" s="7" t="s">
        <v>431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</row>
    <row r="203" spans="1:7" s="16" customFormat="1" ht="12.75">
      <c r="A203" s="20" t="s">
        <v>432</v>
      </c>
      <c r="B203" s="14" t="s">
        <v>249</v>
      </c>
      <c r="C203" s="15">
        <f>SUM(C200:C202)</f>
        <v>2</v>
      </c>
      <c r="D203" s="15">
        <f>SUM(D200:D202)</f>
        <v>35</v>
      </c>
      <c r="E203" s="15">
        <f>SUM(E200:E202)</f>
        <v>1</v>
      </c>
      <c r="F203" s="15">
        <f>SUM(F200:F202)</f>
        <v>1</v>
      </c>
      <c r="G203" s="15">
        <f>SUM(G200:G202)</f>
        <v>39</v>
      </c>
    </row>
    <row r="204" spans="1:7" ht="12.75">
      <c r="A204" s="22">
        <v>2760</v>
      </c>
      <c r="B204" s="6" t="s">
        <v>433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</row>
    <row r="205" spans="1:7" ht="12.75">
      <c r="A205" s="22">
        <v>2770</v>
      </c>
      <c r="B205" s="6" t="s">
        <v>434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</row>
    <row r="206" spans="1:7" ht="12.75">
      <c r="A206" s="22">
        <v>2780</v>
      </c>
      <c r="B206" s="6" t="s">
        <v>435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</row>
    <row r="207" spans="1:7" s="16" customFormat="1" ht="12.75">
      <c r="A207" s="20" t="s">
        <v>436</v>
      </c>
      <c r="B207" s="14" t="s">
        <v>249</v>
      </c>
      <c r="C207" s="15">
        <f>SUM(C204:C206)</f>
        <v>0</v>
      </c>
      <c r="D207" s="15">
        <f>SUM(D204:D206)</f>
        <v>0</v>
      </c>
      <c r="E207" s="15">
        <f>SUM(E204:E206)</f>
        <v>0</v>
      </c>
      <c r="F207" s="15">
        <f>SUM(F204:F206)</f>
        <v>0</v>
      </c>
      <c r="G207" s="15">
        <f>SUM(G204:G206)</f>
        <v>0</v>
      </c>
    </row>
    <row r="208" spans="1:7" ht="12.75">
      <c r="A208" s="22">
        <v>2790</v>
      </c>
      <c r="B208" s="6" t="s">
        <v>437</v>
      </c>
      <c r="C208" s="9">
        <v>0</v>
      </c>
      <c r="D208" s="9">
        <v>35</v>
      </c>
      <c r="E208" s="9">
        <v>0</v>
      </c>
      <c r="F208" s="9">
        <v>0</v>
      </c>
      <c r="G208" s="9">
        <v>35</v>
      </c>
    </row>
    <row r="209" spans="1:7" ht="12.75">
      <c r="A209" s="22">
        <v>2800</v>
      </c>
      <c r="B209" s="6" t="s">
        <v>438</v>
      </c>
      <c r="C209" s="9">
        <v>2</v>
      </c>
      <c r="D209" s="9">
        <v>18</v>
      </c>
      <c r="E209" s="9">
        <v>5</v>
      </c>
      <c r="F209" s="9">
        <v>3</v>
      </c>
      <c r="G209" s="9">
        <v>28</v>
      </c>
    </row>
    <row r="210" spans="1:7" ht="12.75">
      <c r="A210" s="22">
        <v>2810</v>
      </c>
      <c r="B210" s="6" t="s">
        <v>439</v>
      </c>
      <c r="C210" s="9">
        <v>0</v>
      </c>
      <c r="D210" s="9">
        <v>51</v>
      </c>
      <c r="E210" s="9">
        <v>23</v>
      </c>
      <c r="F210" s="9">
        <v>13</v>
      </c>
      <c r="G210" s="9">
        <v>87</v>
      </c>
    </row>
    <row r="211" spans="1:7" s="16" customFormat="1" ht="12.75">
      <c r="A211" s="20" t="s">
        <v>440</v>
      </c>
      <c r="B211" s="14" t="s">
        <v>249</v>
      </c>
      <c r="C211" s="15">
        <f>SUM(C208:C210)</f>
        <v>2</v>
      </c>
      <c r="D211" s="15">
        <f>SUM(D208:D210)</f>
        <v>104</v>
      </c>
      <c r="E211" s="15">
        <f>SUM(E208:E210)</f>
        <v>28</v>
      </c>
      <c r="F211" s="15">
        <f>SUM(F208:F210)</f>
        <v>16</v>
      </c>
      <c r="G211" s="15">
        <f>SUM(G208:G210)</f>
        <v>150</v>
      </c>
    </row>
    <row r="212" spans="1:7" ht="12.75">
      <c r="A212" s="22">
        <v>2820</v>
      </c>
      <c r="B212" s="6" t="s">
        <v>441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</row>
    <row r="213" spans="1:7" s="16" customFormat="1" ht="12.75">
      <c r="A213" s="20" t="s">
        <v>442</v>
      </c>
      <c r="B213" s="14" t="s">
        <v>249</v>
      </c>
      <c r="C213" s="15">
        <f>SUM(C212)</f>
        <v>0</v>
      </c>
      <c r="D213" s="15">
        <f>SUM(D212)</f>
        <v>0</v>
      </c>
      <c r="E213" s="15">
        <f>SUM(E212)</f>
        <v>0</v>
      </c>
      <c r="F213" s="15">
        <f>SUM(F212)</f>
        <v>0</v>
      </c>
      <c r="G213" s="15">
        <f>SUM(G212)</f>
        <v>0</v>
      </c>
    </row>
    <row r="214" spans="1:7" ht="12.75">
      <c r="A214" s="22">
        <v>2830</v>
      </c>
      <c r="B214" s="6" t="s">
        <v>125</v>
      </c>
      <c r="C214" s="9">
        <v>0</v>
      </c>
      <c r="D214" s="9">
        <v>2</v>
      </c>
      <c r="E214" s="9">
        <v>0</v>
      </c>
      <c r="F214" s="9">
        <v>0</v>
      </c>
      <c r="G214" s="9">
        <v>2</v>
      </c>
    </row>
    <row r="215" spans="1:7" ht="12.75">
      <c r="A215" s="21" t="s">
        <v>443</v>
      </c>
      <c r="B215" s="7" t="s">
        <v>444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</row>
    <row r="216" spans="1:7" s="16" customFormat="1" ht="12.75">
      <c r="A216" s="20" t="s">
        <v>445</v>
      </c>
      <c r="B216" s="14" t="s">
        <v>249</v>
      </c>
      <c r="C216" s="15">
        <f>SUM(C214:C215)</f>
        <v>0</v>
      </c>
      <c r="D216" s="15">
        <f>SUM(D214:D215)</f>
        <v>2</v>
      </c>
      <c r="E216" s="15">
        <f>SUM(E214:E215)</f>
        <v>0</v>
      </c>
      <c r="F216" s="15">
        <f>SUM(F214:F215)</f>
        <v>0</v>
      </c>
      <c r="G216" s="15">
        <f>SUM(G214:G215)</f>
        <v>2</v>
      </c>
    </row>
    <row r="217" spans="1:7" ht="12.75">
      <c r="A217" s="22">
        <v>2862</v>
      </c>
      <c r="B217" s="6" t="s">
        <v>446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</row>
    <row r="218" spans="1:7" ht="12.75">
      <c r="A218" s="22">
        <v>2865</v>
      </c>
      <c r="B218" s="6" t="s">
        <v>447</v>
      </c>
      <c r="C218" s="9">
        <v>0</v>
      </c>
      <c r="D218" s="9">
        <v>1</v>
      </c>
      <c r="E218" s="9">
        <v>0</v>
      </c>
      <c r="F218" s="9">
        <v>0</v>
      </c>
      <c r="G218" s="9">
        <v>1</v>
      </c>
    </row>
    <row r="219" spans="1:7" s="16" customFormat="1" ht="12.75">
      <c r="A219" s="20" t="s">
        <v>448</v>
      </c>
      <c r="B219" s="14" t="s">
        <v>249</v>
      </c>
      <c r="C219" s="15">
        <f>SUM(C217:C218)</f>
        <v>0</v>
      </c>
      <c r="D219" s="15">
        <f>SUM(D217:D218)</f>
        <v>1</v>
      </c>
      <c r="E219" s="15">
        <f>SUM(E217:E218)</f>
        <v>0</v>
      </c>
      <c r="F219" s="15">
        <f>SUM(F217:F218)</f>
        <v>0</v>
      </c>
      <c r="G219" s="15">
        <f>SUM(G217:G218)</f>
        <v>1</v>
      </c>
    </row>
    <row r="220" spans="1:7" ht="12.75">
      <c r="A220" s="22">
        <v>3000</v>
      </c>
      <c r="B220" s="6" t="s">
        <v>449</v>
      </c>
      <c r="C220" s="9">
        <v>0</v>
      </c>
      <c r="D220" s="9">
        <v>0</v>
      </c>
      <c r="E220" s="9">
        <v>0</v>
      </c>
      <c r="F220" s="9">
        <v>2</v>
      </c>
      <c r="G220" s="9">
        <v>2</v>
      </c>
    </row>
    <row r="221" spans="1:7" s="16" customFormat="1" ht="12.75">
      <c r="A221" s="20" t="s">
        <v>450</v>
      </c>
      <c r="B221" s="14" t="s">
        <v>249</v>
      </c>
      <c r="C221" s="15">
        <f>SUM(C220)</f>
        <v>0</v>
      </c>
      <c r="D221" s="15">
        <f>SUM(D220)</f>
        <v>0</v>
      </c>
      <c r="E221" s="15">
        <f>SUM(E220)</f>
        <v>0</v>
      </c>
      <c r="F221" s="15">
        <f>SUM(F220)</f>
        <v>2</v>
      </c>
      <c r="G221" s="15">
        <f>SUM(G220)</f>
        <v>2</v>
      </c>
    </row>
    <row r="222" spans="1:7" ht="12.75">
      <c r="A222" s="22">
        <v>3010</v>
      </c>
      <c r="B222" s="6" t="s">
        <v>451</v>
      </c>
      <c r="C222" s="9">
        <v>0</v>
      </c>
      <c r="D222" s="9">
        <v>19</v>
      </c>
      <c r="E222" s="9">
        <v>2</v>
      </c>
      <c r="F222" s="9">
        <v>0</v>
      </c>
      <c r="G222" s="9">
        <v>21</v>
      </c>
    </row>
    <row r="223" spans="1:7" ht="12.75">
      <c r="A223" s="21" t="s">
        <v>452</v>
      </c>
      <c r="B223" s="7" t="s">
        <v>453</v>
      </c>
      <c r="C223" s="9">
        <v>0</v>
      </c>
      <c r="D223" s="9">
        <v>9</v>
      </c>
      <c r="E223" s="9">
        <v>1</v>
      </c>
      <c r="F223" s="9">
        <v>0</v>
      </c>
      <c r="G223" s="9">
        <v>10</v>
      </c>
    </row>
    <row r="224" spans="1:7" s="16" customFormat="1" ht="12.75">
      <c r="A224" s="20" t="s">
        <v>454</v>
      </c>
      <c r="B224" s="14" t="s">
        <v>249</v>
      </c>
      <c r="C224" s="15">
        <f>SUM(C222:C223)</f>
        <v>0</v>
      </c>
      <c r="D224" s="15">
        <f>SUM(D222:D223)</f>
        <v>28</v>
      </c>
      <c r="E224" s="15">
        <f>SUM(E222:E223)</f>
        <v>3</v>
      </c>
      <c r="F224" s="15">
        <f>SUM(F222:F223)</f>
        <v>0</v>
      </c>
      <c r="G224" s="15">
        <f>SUM(G222:G223)</f>
        <v>31</v>
      </c>
    </row>
    <row r="225" spans="1:7" ht="12.75">
      <c r="A225" s="22">
        <v>3030</v>
      </c>
      <c r="B225" s="6" t="s">
        <v>455</v>
      </c>
      <c r="C225" s="9">
        <v>0</v>
      </c>
      <c r="D225" s="9">
        <v>2</v>
      </c>
      <c r="E225" s="9">
        <v>0</v>
      </c>
      <c r="F225" s="9">
        <v>0</v>
      </c>
      <c r="G225" s="9">
        <v>2</v>
      </c>
    </row>
    <row r="226" spans="1:7" ht="12.75">
      <c r="A226" s="22">
        <v>3040</v>
      </c>
      <c r="B226" s="6" t="s">
        <v>456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</row>
    <row r="227" spans="1:7" ht="12.75">
      <c r="A227" s="22">
        <v>3060</v>
      </c>
      <c r="B227" s="6" t="s">
        <v>457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</row>
    <row r="228" spans="1:7" ht="12.75">
      <c r="A228" s="22">
        <v>3070</v>
      </c>
      <c r="B228" s="6" t="s">
        <v>458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</row>
    <row r="229" spans="1:7" s="16" customFormat="1" ht="12.75">
      <c r="A229" s="20" t="s">
        <v>459</v>
      </c>
      <c r="B229" s="14" t="s">
        <v>249</v>
      </c>
      <c r="C229" s="15">
        <f>SUM(C225:C228)</f>
        <v>0</v>
      </c>
      <c r="D229" s="15">
        <f>SUM(D225:D228)</f>
        <v>2</v>
      </c>
      <c r="E229" s="15">
        <f>SUM(E225:E228)</f>
        <v>0</v>
      </c>
      <c r="F229" s="15">
        <f>SUM(F225:F228)</f>
        <v>0</v>
      </c>
      <c r="G229" s="15">
        <f>SUM(G225:G228)</f>
        <v>2</v>
      </c>
    </row>
    <row r="230" spans="1:7" ht="12.75">
      <c r="A230" s="22">
        <v>3080</v>
      </c>
      <c r="B230" s="6" t="s">
        <v>460</v>
      </c>
      <c r="C230" s="9">
        <v>1</v>
      </c>
      <c r="D230" s="9">
        <v>16</v>
      </c>
      <c r="E230" s="9">
        <v>0</v>
      </c>
      <c r="F230" s="9">
        <v>0</v>
      </c>
      <c r="G230" s="9">
        <v>17</v>
      </c>
    </row>
    <row r="231" spans="1:7" ht="12.75">
      <c r="A231" s="22">
        <v>3085</v>
      </c>
      <c r="B231" s="6" t="s">
        <v>27</v>
      </c>
      <c r="C231" s="9">
        <v>0</v>
      </c>
      <c r="D231" s="9">
        <v>63</v>
      </c>
      <c r="E231" s="9">
        <v>0</v>
      </c>
      <c r="F231" s="9">
        <v>0</v>
      </c>
      <c r="G231" s="9">
        <v>63</v>
      </c>
    </row>
    <row r="232" spans="1:7" ht="12.75">
      <c r="A232" s="22">
        <v>3090</v>
      </c>
      <c r="B232" s="6" t="s">
        <v>461</v>
      </c>
      <c r="C232" s="9">
        <v>0</v>
      </c>
      <c r="D232" s="9">
        <v>133</v>
      </c>
      <c r="E232" s="9">
        <v>0</v>
      </c>
      <c r="F232" s="9">
        <v>6</v>
      </c>
      <c r="G232" s="9">
        <v>139</v>
      </c>
    </row>
    <row r="233" spans="1:7" ht="12.75">
      <c r="A233" s="22">
        <v>3100</v>
      </c>
      <c r="B233" s="6" t="s">
        <v>462</v>
      </c>
      <c r="C233" s="9">
        <v>0</v>
      </c>
      <c r="D233" s="9">
        <v>30</v>
      </c>
      <c r="E233" s="9">
        <v>0</v>
      </c>
      <c r="F233" s="9">
        <v>0</v>
      </c>
      <c r="G233" s="9">
        <v>30</v>
      </c>
    </row>
    <row r="234" spans="1:7" ht="12.75">
      <c r="A234" s="22">
        <v>3110</v>
      </c>
      <c r="B234" s="6" t="s">
        <v>463</v>
      </c>
      <c r="C234" s="9">
        <v>0</v>
      </c>
      <c r="D234" s="9">
        <v>6</v>
      </c>
      <c r="E234" s="9">
        <v>2</v>
      </c>
      <c r="F234" s="9">
        <v>2</v>
      </c>
      <c r="G234" s="9">
        <v>10</v>
      </c>
    </row>
    <row r="235" spans="1:7" ht="12.75">
      <c r="A235" s="22">
        <v>3120</v>
      </c>
      <c r="B235" s="6" t="s">
        <v>464</v>
      </c>
      <c r="C235" s="9">
        <v>53</v>
      </c>
      <c r="D235" s="9">
        <v>318</v>
      </c>
      <c r="E235" s="9">
        <v>25</v>
      </c>
      <c r="F235" s="9">
        <v>19</v>
      </c>
      <c r="G235" s="9">
        <v>415</v>
      </c>
    </row>
    <row r="236" spans="1:7" ht="12.75">
      <c r="A236" s="22">
        <v>3130</v>
      </c>
      <c r="B236" s="6" t="s">
        <v>465</v>
      </c>
      <c r="C236" s="9">
        <v>0</v>
      </c>
      <c r="D236" s="9">
        <v>2</v>
      </c>
      <c r="E236" s="9">
        <v>0</v>
      </c>
      <c r="F236" s="9">
        <v>0</v>
      </c>
      <c r="G236" s="9">
        <v>2</v>
      </c>
    </row>
    <row r="237" spans="1:7" ht="12.75">
      <c r="A237" s="22">
        <v>3140</v>
      </c>
      <c r="B237" s="6" t="s">
        <v>466</v>
      </c>
      <c r="C237" s="9">
        <v>0</v>
      </c>
      <c r="D237" s="9">
        <v>42</v>
      </c>
      <c r="E237" s="9">
        <v>6</v>
      </c>
      <c r="F237" s="9">
        <v>5</v>
      </c>
      <c r="G237" s="9">
        <v>53</v>
      </c>
    </row>
    <row r="238" spans="1:7" ht="12.75">
      <c r="A238" s="22">
        <v>3145</v>
      </c>
      <c r="B238" s="6" t="s">
        <v>467</v>
      </c>
      <c r="C238" s="9">
        <v>0</v>
      </c>
      <c r="D238" s="9">
        <v>22</v>
      </c>
      <c r="E238" s="9">
        <v>4</v>
      </c>
      <c r="F238" s="9">
        <v>8</v>
      </c>
      <c r="G238" s="9">
        <v>34</v>
      </c>
    </row>
    <row r="239" spans="1:7" ht="12.75">
      <c r="A239" s="22">
        <v>3146</v>
      </c>
      <c r="B239" s="6" t="s">
        <v>468</v>
      </c>
      <c r="C239" s="9">
        <v>0</v>
      </c>
      <c r="D239" s="9">
        <v>3</v>
      </c>
      <c r="E239" s="9">
        <v>0</v>
      </c>
      <c r="F239" s="9">
        <v>0</v>
      </c>
      <c r="G239" s="9">
        <v>3</v>
      </c>
    </row>
    <row r="240" spans="1:7" ht="12.75">
      <c r="A240" s="22">
        <v>3147</v>
      </c>
      <c r="B240" s="7" t="s">
        <v>469</v>
      </c>
      <c r="C240" s="9">
        <v>0</v>
      </c>
      <c r="D240" s="9">
        <v>1</v>
      </c>
      <c r="E240" s="9">
        <v>0</v>
      </c>
      <c r="F240" s="9">
        <v>0</v>
      </c>
      <c r="G240" s="9">
        <v>1</v>
      </c>
    </row>
    <row r="241" spans="1:7" ht="12.75">
      <c r="A241" s="21" t="s">
        <v>470</v>
      </c>
      <c r="B241" s="7" t="s">
        <v>0</v>
      </c>
      <c r="C241" s="9">
        <v>0</v>
      </c>
      <c r="D241" s="9">
        <v>3</v>
      </c>
      <c r="E241" s="9">
        <v>0</v>
      </c>
      <c r="F241" s="9">
        <v>0</v>
      </c>
      <c r="G241" s="9">
        <v>3</v>
      </c>
    </row>
    <row r="242" spans="1:7" s="16" customFormat="1" ht="12.75">
      <c r="A242" s="20" t="s">
        <v>471</v>
      </c>
      <c r="B242" s="14" t="s">
        <v>249</v>
      </c>
      <c r="C242" s="15">
        <f>SUM(C230:C241)</f>
        <v>54</v>
      </c>
      <c r="D242" s="15">
        <f>SUM(D230:D241)</f>
        <v>639</v>
      </c>
      <c r="E242" s="15">
        <f>SUM(E230:E241)</f>
        <v>37</v>
      </c>
      <c r="F242" s="15">
        <f>SUM(F230:F241)</f>
        <v>40</v>
      </c>
      <c r="G242" s="15">
        <f>SUM(G230:G241)</f>
        <v>770</v>
      </c>
    </row>
    <row r="243" spans="1:7" ht="12.75">
      <c r="A243" s="22">
        <v>3200</v>
      </c>
      <c r="B243" s="6" t="s">
        <v>472</v>
      </c>
      <c r="C243" s="9">
        <v>0</v>
      </c>
      <c r="D243" s="9">
        <v>45</v>
      </c>
      <c r="E243" s="9">
        <v>0</v>
      </c>
      <c r="F243" s="9">
        <v>0</v>
      </c>
      <c r="G243" s="9">
        <v>45</v>
      </c>
    </row>
    <row r="244" spans="1:7" ht="12.75">
      <c r="A244" s="22">
        <v>3210</v>
      </c>
      <c r="B244" s="6" t="s">
        <v>473</v>
      </c>
      <c r="C244" s="9">
        <v>1</v>
      </c>
      <c r="D244" s="9">
        <v>20</v>
      </c>
      <c r="E244" s="9">
        <v>0</v>
      </c>
      <c r="F244" s="9">
        <v>0</v>
      </c>
      <c r="G244" s="9">
        <v>21</v>
      </c>
    </row>
    <row r="245" spans="1:7" ht="12.75">
      <c r="A245" s="22">
        <v>3230</v>
      </c>
      <c r="B245" s="6" t="s">
        <v>474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</row>
    <row r="246" spans="1:7" s="16" customFormat="1" ht="12.75">
      <c r="A246" s="20" t="s">
        <v>475</v>
      </c>
      <c r="B246" s="14" t="s">
        <v>249</v>
      </c>
      <c r="C246" s="15">
        <f>SUM(C243:C245)</f>
        <v>1</v>
      </c>
      <c r="D246" s="15">
        <f>SUM(D243:D245)</f>
        <v>65</v>
      </c>
      <c r="E246" s="15">
        <f>SUM(E243:E245)</f>
        <v>0</v>
      </c>
      <c r="F246" s="15">
        <f>SUM(F243:F245)</f>
        <v>0</v>
      </c>
      <c r="G246" s="15">
        <f>SUM(G243:G245)</f>
        <v>66</v>
      </c>
    </row>
    <row r="247" spans="1:7" ht="12.75">
      <c r="A247" s="23">
        <v>8001</v>
      </c>
      <c r="B247" s="8" t="s">
        <v>101</v>
      </c>
      <c r="C247" s="9">
        <v>20</v>
      </c>
      <c r="D247" s="9">
        <v>69</v>
      </c>
      <c r="E247" s="9">
        <v>14</v>
      </c>
      <c r="F247" s="9">
        <v>6</v>
      </c>
      <c r="G247" s="9">
        <v>109</v>
      </c>
    </row>
    <row r="248" spans="1:7" ht="12.75">
      <c r="A248" s="22">
        <v>9000</v>
      </c>
      <c r="B248" s="6" t="s">
        <v>55</v>
      </c>
      <c r="C248" s="9">
        <v>0</v>
      </c>
      <c r="D248" s="9">
        <v>1</v>
      </c>
      <c r="E248" s="9">
        <v>0</v>
      </c>
      <c r="F248" s="9">
        <v>0</v>
      </c>
      <c r="G248" s="9">
        <v>1</v>
      </c>
    </row>
    <row r="249" spans="1:7" ht="12.75">
      <c r="A249" s="22">
        <v>9035</v>
      </c>
      <c r="B249" s="6" t="s">
        <v>476</v>
      </c>
      <c r="C249" s="9">
        <v>56</v>
      </c>
      <c r="D249" s="9">
        <v>45</v>
      </c>
      <c r="E249" s="9">
        <v>8</v>
      </c>
      <c r="F249" s="9">
        <v>2</v>
      </c>
      <c r="G249" s="9">
        <v>111</v>
      </c>
    </row>
    <row r="250" spans="1:7" ht="12.75">
      <c r="A250" s="22">
        <v>9055</v>
      </c>
      <c r="B250" s="6" t="s">
        <v>105</v>
      </c>
      <c r="C250" s="9">
        <v>9</v>
      </c>
      <c r="D250" s="9">
        <v>252</v>
      </c>
      <c r="E250" s="9">
        <v>36</v>
      </c>
      <c r="F250" s="9">
        <v>20</v>
      </c>
      <c r="G250" s="9">
        <v>317</v>
      </c>
    </row>
    <row r="251" spans="1:7" s="16" customFormat="1" ht="12.75">
      <c r="A251" s="19" t="s">
        <v>477</v>
      </c>
      <c r="B251" s="14" t="s">
        <v>249</v>
      </c>
      <c r="C251" s="15">
        <f>SUM(C247:C250)</f>
        <v>85</v>
      </c>
      <c r="D251" s="15">
        <f>SUM(D247:D250)</f>
        <v>367</v>
      </c>
      <c r="E251" s="15">
        <f>SUM(E247:E250)</f>
        <v>58</v>
      </c>
      <c r="F251" s="15">
        <f>SUM(F247:F250)</f>
        <v>28</v>
      </c>
      <c r="G251" s="15">
        <f>SUM(G247:G250)</f>
        <v>538</v>
      </c>
    </row>
  </sheetData>
  <sheetProtection/>
  <mergeCells count="4">
    <mergeCell ref="A3:B3"/>
    <mergeCell ref="A2:B2"/>
    <mergeCell ref="C4:G6"/>
    <mergeCell ref="C2:G2"/>
  </mergeCells>
  <printOptions/>
  <pageMargins left="0.25" right="0.25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cdukes</dc:creator>
  <cp:keywords/>
  <dc:description/>
  <cp:lastModifiedBy>Christensen, Mandy</cp:lastModifiedBy>
  <cp:lastPrinted>2014-02-19T19:40:46Z</cp:lastPrinted>
  <dcterms:created xsi:type="dcterms:W3CDTF">2012-12-07T15:21:45Z</dcterms:created>
  <dcterms:modified xsi:type="dcterms:W3CDTF">2014-04-25T17:31:26Z</dcterms:modified>
  <cp:category/>
  <cp:version/>
  <cp:contentType/>
  <cp:contentStatus/>
</cp:coreProperties>
</file>