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40" yWindow="165" windowWidth="19005" windowHeight="11055" activeTab="0"/>
  </bookViews>
  <sheets>
    <sheet name="District" sheetId="1" r:id="rId1"/>
    <sheet name="County" sheetId="2" r:id="rId2"/>
  </sheets>
  <definedNames>
    <definedName name="_xlnm.Print_Area" localSheetId="0">'District'!$A$1:$G$174</definedName>
  </definedNames>
  <calcPr fullCalcOnLoad="1"/>
</workbook>
</file>

<file path=xl/sharedStrings.xml><?xml version="1.0" encoding="utf-8"?>
<sst xmlns="http://schemas.openxmlformats.org/spreadsheetml/2006/main" count="643" uniqueCount="564">
  <si>
    <t/>
  </si>
  <si>
    <t>Total</t>
  </si>
  <si>
    <t>Shelters, transitional housing, awaiting foster care</t>
  </si>
  <si>
    <t>Hotels/Motels</t>
  </si>
  <si>
    <t>District  Code</t>
  </si>
  <si>
    <t>District Name</t>
  </si>
  <si>
    <t>1040</t>
  </si>
  <si>
    <t>ACADEMY 20</t>
  </si>
  <si>
    <t>0020</t>
  </si>
  <si>
    <t>ADAMS 12 FIVE STAR SCHOOLS</t>
  </si>
  <si>
    <t>0030</t>
  </si>
  <si>
    <t>ADAMS COUNTY 14</t>
  </si>
  <si>
    <t>0180</t>
  </si>
  <si>
    <t>ADAMS-ARAPAHOE 28J</t>
  </si>
  <si>
    <t>0960</t>
  </si>
  <si>
    <t>AGATE 300</t>
  </si>
  <si>
    <t>1620</t>
  </si>
  <si>
    <t>AGUILAR REORGANIZED 6</t>
  </si>
  <si>
    <t>0100</t>
  </si>
  <si>
    <t>ALAMOSA RE-11J</t>
  </si>
  <si>
    <t>0220</t>
  </si>
  <si>
    <t>ARCHULETA COUNTY 50 JT</t>
  </si>
  <si>
    <t>3040</t>
  </si>
  <si>
    <t>ARICKAREE R-2</t>
  </si>
  <si>
    <t>1450</t>
  </si>
  <si>
    <t>ARRIBA-FLAGLER C-20</t>
  </si>
  <si>
    <t>3145</t>
  </si>
  <si>
    <t>AULT-HIGHLAND RE-9</t>
  </si>
  <si>
    <t>1530</t>
  </si>
  <si>
    <t>BAYFIELD 10 JT-R</t>
  </si>
  <si>
    <t>0050</t>
  </si>
  <si>
    <t>BENNETT 29J</t>
  </si>
  <si>
    <t>0940</t>
  </si>
  <si>
    <t>BIG SANDY 100J</t>
  </si>
  <si>
    <t>0480</t>
  </si>
  <si>
    <t>BOULDER VALLEY RE 2</t>
  </si>
  <si>
    <t>1750</t>
  </si>
  <si>
    <t>BRANSON REORGANIZED 82</t>
  </si>
  <si>
    <t>3146</t>
  </si>
  <si>
    <t>BRIGGSDALE RE-10</t>
  </si>
  <si>
    <t>0040</t>
  </si>
  <si>
    <t>BRIGHTON 27J</t>
  </si>
  <si>
    <t>2395</t>
  </si>
  <si>
    <t>BRUSH RE-2(J)</t>
  </si>
  <si>
    <t>0490</t>
  </si>
  <si>
    <t>BUENA VISTA R-31</t>
  </si>
  <si>
    <t>1500</t>
  </si>
  <si>
    <t>BURLINGTON RE-6J</t>
  </si>
  <si>
    <t>0270</t>
  </si>
  <si>
    <t>CAMPO RE-6</t>
  </si>
  <si>
    <t>1140</t>
  </si>
  <si>
    <t>CANON CITY RE-1</t>
  </si>
  <si>
    <t>9035</t>
  </si>
  <si>
    <t>CENTENNIAL BOCES</t>
  </si>
  <si>
    <t>8001</t>
  </si>
  <si>
    <t>CHARTER SCHOOL INSTITUTE</t>
  </si>
  <si>
    <t>2560</t>
  </si>
  <si>
    <t>CHERAW 31</t>
  </si>
  <si>
    <t>0130</t>
  </si>
  <si>
    <t>CHERRY CREEK 5</t>
  </si>
  <si>
    <t>0520</t>
  </si>
  <si>
    <t>CHEYENNE COUNTY RE-5</t>
  </si>
  <si>
    <t>1020</t>
  </si>
  <si>
    <t>CHEYENNE MOUNTAIN 12</t>
  </si>
  <si>
    <t>0540</t>
  </si>
  <si>
    <t>CLEAR CREEK RE-1</t>
  </si>
  <si>
    <t>COLORADO SCHOOL FOR THE DEAF AND THE BLIND</t>
  </si>
  <si>
    <t>1010</t>
  </si>
  <si>
    <t>COLORADO SPRINGS 11</t>
  </si>
  <si>
    <t>1160</t>
  </si>
  <si>
    <t>COTOPAXI RE-3</t>
  </si>
  <si>
    <t>3010</t>
  </si>
  <si>
    <t>CRIPPLE CREEK-VICTOR RE-1</t>
  </si>
  <si>
    <t>0770</t>
  </si>
  <si>
    <t>CROWLEY COUNTY RE-1-J</t>
  </si>
  <si>
    <t>0860</t>
  </si>
  <si>
    <t>CUSTER COUNTY SCHOOL DISTRICT C-1</t>
  </si>
  <si>
    <t>1980</t>
  </si>
  <si>
    <t>DE BEQUE 49JT</t>
  </si>
  <si>
    <t>2730</t>
  </si>
  <si>
    <t>DEL NORTE C-7</t>
  </si>
  <si>
    <t>0870</t>
  </si>
  <si>
    <t>DELTA COUNTY 50(J)</t>
  </si>
  <si>
    <t>0880</t>
  </si>
  <si>
    <t>DENVER COUNTY 1</t>
  </si>
  <si>
    <t>0890</t>
  </si>
  <si>
    <t>DOLORES COUNTY RE NO.2</t>
  </si>
  <si>
    <t>2055</t>
  </si>
  <si>
    <t>DOLORES RE-4A</t>
  </si>
  <si>
    <t>0900</t>
  </si>
  <si>
    <t>DOUGLAS COUNTY RE 1</t>
  </si>
  <si>
    <t>1520</t>
  </si>
  <si>
    <t>DURANGO 9-R</t>
  </si>
  <si>
    <t>0910</t>
  </si>
  <si>
    <t>EAGLE COUNTY RE 50</t>
  </si>
  <si>
    <t>1350</t>
  </si>
  <si>
    <t>EAST GRAND 2</t>
  </si>
  <si>
    <t>3085</t>
  </si>
  <si>
    <t>EATON RE-2</t>
  </si>
  <si>
    <t>1120</t>
  </si>
  <si>
    <t>EDISON 54 JT</t>
  </si>
  <si>
    <t>0950</t>
  </si>
  <si>
    <t>ELBERT 200</t>
  </si>
  <si>
    <t>0920</t>
  </si>
  <si>
    <t>ELIZABETH C-1</t>
  </si>
  <si>
    <t>1050</t>
  </si>
  <si>
    <t>ELLICOTT 22</t>
  </si>
  <si>
    <t>0120</t>
  </si>
  <si>
    <t>ENGLEWOOD 1</t>
  </si>
  <si>
    <t>1110</t>
  </si>
  <si>
    <t>FALCON 49</t>
  </si>
  <si>
    <t>1150</t>
  </si>
  <si>
    <t>FLORENCE RE-2</t>
  </si>
  <si>
    <t>2405</t>
  </si>
  <si>
    <t>FORT MORGAN RE-3</t>
  </si>
  <si>
    <t>1000</t>
  </si>
  <si>
    <t>FOUNTAIN 8</t>
  </si>
  <si>
    <t>2540</t>
  </si>
  <si>
    <t>FOWLER R-4J</t>
  </si>
  <si>
    <t>1220</t>
  </si>
  <si>
    <t>GARFIELD 16</t>
  </si>
  <si>
    <t>1195</t>
  </si>
  <si>
    <t>GARFIELD RE-2</t>
  </si>
  <si>
    <t>1330</t>
  </si>
  <si>
    <t>GILPIN COUNTY RE-1</t>
  </si>
  <si>
    <t>2650</t>
  </si>
  <si>
    <t>3120</t>
  </si>
  <si>
    <t>GREELEY 6</t>
  </si>
  <si>
    <t>1360</t>
  </si>
  <si>
    <t>GUNNISON WATERSHED RE1J</t>
  </si>
  <si>
    <t>1070</t>
  </si>
  <si>
    <t>HANOVER 28</t>
  </si>
  <si>
    <t>0980</t>
  </si>
  <si>
    <t>HARRISON 2</t>
  </si>
  <si>
    <t>2630</t>
  </si>
  <si>
    <t>HAXTUN RE-2J</t>
  </si>
  <si>
    <t>1380</t>
  </si>
  <si>
    <t>HINSDALE COUNTY RE 1</t>
  </si>
  <si>
    <t>1460</t>
  </si>
  <si>
    <t>HI-PLAINS R-23</t>
  </si>
  <si>
    <t>1600</t>
  </si>
  <si>
    <t>HOEHNE REORGANIZED 3</t>
  </si>
  <si>
    <t>2620</t>
  </si>
  <si>
    <t>HOLYOKE RE-1J</t>
  </si>
  <si>
    <t>1390</t>
  </si>
  <si>
    <t>HUERFANO RE-1</t>
  </si>
  <si>
    <t>3220</t>
  </si>
  <si>
    <t>IDALIA RJ-3</t>
  </si>
  <si>
    <t>1540</t>
  </si>
  <si>
    <t>IGNACIO 11 JT</t>
  </si>
  <si>
    <t>1420</t>
  </si>
  <si>
    <t>JEFFERSON COUNTY R-1</t>
  </si>
  <si>
    <t>3110</t>
  </si>
  <si>
    <t>JOHNSTOWN-MILLIKEN RE-5J</t>
  </si>
  <si>
    <t>2862</t>
  </si>
  <si>
    <t>JULESBURG RE-1</t>
  </si>
  <si>
    <t>1810</t>
  </si>
  <si>
    <t>KARVAL RE-23</t>
  </si>
  <si>
    <t>3090</t>
  </si>
  <si>
    <t>KEENESBURG RE-3(J)</t>
  </si>
  <si>
    <t>1760</t>
  </si>
  <si>
    <t>KIM REORGANIZED 88</t>
  </si>
  <si>
    <t>0930</t>
  </si>
  <si>
    <t>KIOWA C-2</t>
  </si>
  <si>
    <t>0510</t>
  </si>
  <si>
    <t>KIT CARSON R-1</t>
  </si>
  <si>
    <t>1400</t>
  </si>
  <si>
    <t>LA VETA RE-2</t>
  </si>
  <si>
    <t>1510</t>
  </si>
  <si>
    <t>LAKE COUNTY R-1</t>
  </si>
  <si>
    <t>2660</t>
  </si>
  <si>
    <t>LAMAR RE-2</t>
  </si>
  <si>
    <t>1580</t>
  </si>
  <si>
    <t>LAS ANIMAS</t>
  </si>
  <si>
    <t>0290</t>
  </si>
  <si>
    <t>LAS ANIMAS RE-1</t>
  </si>
  <si>
    <t>3230</t>
  </si>
  <si>
    <t>LIBERTY J-4</t>
  </si>
  <si>
    <t>1790</t>
  </si>
  <si>
    <t>LIMON RE-4J</t>
  </si>
  <si>
    <t>1780</t>
  </si>
  <si>
    <t>LINCOLN</t>
  </si>
  <si>
    <t>0140</t>
  </si>
  <si>
    <t>LITTLETON 6</t>
  </si>
  <si>
    <t>1828</t>
  </si>
  <si>
    <t>LOGAN</t>
  </si>
  <si>
    <t>3060</t>
  </si>
  <si>
    <t>LONE STAR 101</t>
  </si>
  <si>
    <t>2070</t>
  </si>
  <si>
    <t>MANCOS RE-6</t>
  </si>
  <si>
    <t>1030</t>
  </si>
  <si>
    <t>MANITOU SPRINGS 14</t>
  </si>
  <si>
    <t>2535</t>
  </si>
  <si>
    <t>MANZANOLA 3J</t>
  </si>
  <si>
    <t>0010</t>
  </si>
  <si>
    <t>MAPLETON 1</t>
  </si>
  <si>
    <t>0310</t>
  </si>
  <si>
    <t>MC CLAVE RE-2</t>
  </si>
  <si>
    <t>2710</t>
  </si>
  <si>
    <t>MEEKER RE1</t>
  </si>
  <si>
    <t>2000</t>
  </si>
  <si>
    <t>MESA COUNTY VALLEY 51</t>
  </si>
  <si>
    <t>1130</t>
  </si>
  <si>
    <t>MIAMI/YODER 60 JT</t>
  </si>
  <si>
    <t>2010</t>
  </si>
  <si>
    <t>MINERAL</t>
  </si>
  <si>
    <t>2800</t>
  </si>
  <si>
    <t>MOFFAT 2</t>
  </si>
  <si>
    <t>2020</t>
  </si>
  <si>
    <t>MOFFAT COUNTY RE:NO 1</t>
  </si>
  <si>
    <t>2740</t>
  </si>
  <si>
    <t>MONTE VISTA C-8</t>
  </si>
  <si>
    <t>2180</t>
  </si>
  <si>
    <t>MONTROSE COUNTY RE-1J</t>
  </si>
  <si>
    <t>9030</t>
  </si>
  <si>
    <t>MOUNTAIN BOCES</t>
  </si>
  <si>
    <t>2790</t>
  </si>
  <si>
    <t>MOUNTAIN VALLEY RE 1</t>
  </si>
  <si>
    <t>0550</t>
  </si>
  <si>
    <t>NORTH CONEJOS RE-1J</t>
  </si>
  <si>
    <t>1410</t>
  </si>
  <si>
    <t xml:space="preserve">NORTH PARK R-1 </t>
  </si>
  <si>
    <t>2840</t>
  </si>
  <si>
    <t>NORWOOD R-2J</t>
  </si>
  <si>
    <t>2520</t>
  </si>
  <si>
    <t>OTERO</t>
  </si>
  <si>
    <t>3050</t>
  </si>
  <si>
    <t>OTIS R-3</t>
  </si>
  <si>
    <t>2590</t>
  </si>
  <si>
    <t>OURAY</t>
  </si>
  <si>
    <t>2580</t>
  </si>
  <si>
    <t>OURAY R-1</t>
  </si>
  <si>
    <t>1570</t>
  </si>
  <si>
    <t>PARK (ESTES PARK) R-3</t>
  </si>
  <si>
    <t>2610</t>
  </si>
  <si>
    <t>PARK COUNTY RE-2</t>
  </si>
  <si>
    <t>2640</t>
  </si>
  <si>
    <t>PITKIN</t>
  </si>
  <si>
    <t>1870</t>
  </si>
  <si>
    <t>PLATEAU RE-5</t>
  </si>
  <si>
    <t>1990</t>
  </si>
  <si>
    <t>PLATEAU VALLEY 50</t>
  </si>
  <si>
    <t>2600</t>
  </si>
  <si>
    <t>PLATTE CANYON 1</t>
  </si>
  <si>
    <t>2865</t>
  </si>
  <si>
    <t>PLATTE VALLEY RE-3</t>
  </si>
  <si>
    <t>3130</t>
  </si>
  <si>
    <t>PLATTE VALLEY RE-7</t>
  </si>
  <si>
    <t>1550</t>
  </si>
  <si>
    <t>POUDRE R-1</t>
  </si>
  <si>
    <t>1590</t>
  </si>
  <si>
    <t>PRIMERO REORGANIZED 2</t>
  </si>
  <si>
    <t>0240</t>
  </si>
  <si>
    <t>PRITCHETT RE-3</t>
  </si>
  <si>
    <t>2690</t>
  </si>
  <si>
    <t>2700</t>
  </si>
  <si>
    <t>PUEBLO COUNTY RURAL 70</t>
  </si>
  <si>
    <t>2720</t>
  </si>
  <si>
    <t>RANGELY RE-4</t>
  </si>
  <si>
    <t>RIDGWAY R-2</t>
  </si>
  <si>
    <t>1180</t>
  </si>
  <si>
    <t>ROARING FORK RE-1</t>
  </si>
  <si>
    <t>2760</t>
  </si>
  <si>
    <t>ROUTT</t>
  </si>
  <si>
    <t>2810</t>
  </si>
  <si>
    <t>SAGUACHE</t>
  </si>
  <si>
    <t>0500</t>
  </si>
  <si>
    <t>SALIDA R-32</t>
  </si>
  <si>
    <t>0560</t>
  </si>
  <si>
    <t>SANFORD 6J</t>
  </si>
  <si>
    <t>0110</t>
  </si>
  <si>
    <t>SANGRE DE CRISTO RE-22J</t>
  </si>
  <si>
    <t>2750</t>
  </si>
  <si>
    <t>SARGENT RE-33J</t>
  </si>
  <si>
    <t>0123</t>
  </si>
  <si>
    <t>SHERIDAN 2</t>
  </si>
  <si>
    <t>2820</t>
  </si>
  <si>
    <t>SILVERTON 1</t>
  </si>
  <si>
    <t>0580</t>
  </si>
  <si>
    <t>SOUTH CONEJOS RE-10</t>
  </si>
  <si>
    <t>2780</t>
  </si>
  <si>
    <t>SOUTH ROUTT RE 3</t>
  </si>
  <si>
    <t>0250</t>
  </si>
  <si>
    <t>SPRINGFIELD RE-4</t>
  </si>
  <si>
    <t>0470</t>
  </si>
  <si>
    <t>ST VRAIN VALLEY RE 1J</t>
  </si>
  <si>
    <t>2770</t>
  </si>
  <si>
    <t>STEAMBOAT SPRINGS RE-2</t>
  </si>
  <si>
    <t>0060</t>
  </si>
  <si>
    <t>STRASBURG 31J</t>
  </si>
  <si>
    <t>1480</t>
  </si>
  <si>
    <t>STRATTON R-4</t>
  </si>
  <si>
    <t>3000</t>
  </si>
  <si>
    <t>SUMMIT RE-1</t>
  </si>
  <si>
    <t>2830</t>
  </si>
  <si>
    <t>TELLURIDE R-1</t>
  </si>
  <si>
    <t>1560</t>
  </si>
  <si>
    <t>THOMPSON R-2J</t>
  </si>
  <si>
    <t>0230</t>
  </si>
  <si>
    <t>WALSH RE-1</t>
  </si>
  <si>
    <t>3080</t>
  </si>
  <si>
    <t>3140</t>
  </si>
  <si>
    <t>WELD COUNTY S/D RE-8</t>
  </si>
  <si>
    <t>2505</t>
  </si>
  <si>
    <t>WELDON VALLEY RE-20(J)</t>
  </si>
  <si>
    <t>2190</t>
  </si>
  <si>
    <t>WEST END RE-2</t>
  </si>
  <si>
    <t>1340</t>
  </si>
  <si>
    <t>WEST GRAND 1-JT.</t>
  </si>
  <si>
    <t>0070</t>
  </si>
  <si>
    <t>WESTMINSTER 50</t>
  </si>
  <si>
    <t>0990</t>
  </si>
  <si>
    <t>WIDEFIELD 3</t>
  </si>
  <si>
    <t>2515</t>
  </si>
  <si>
    <t>WIGGINS RE-50(J)</t>
  </si>
  <si>
    <t>2680</t>
  </si>
  <si>
    <t>WILEY RE-13 JT</t>
  </si>
  <si>
    <t>3100</t>
  </si>
  <si>
    <t>WINDSOR RE-4</t>
  </si>
  <si>
    <t>3020</t>
  </si>
  <si>
    <t>WOODLAND PARK RE-2</t>
  </si>
  <si>
    <t>3070</t>
  </si>
  <si>
    <t>WOODLIN R-104</t>
  </si>
  <si>
    <t>3210</t>
  </si>
  <si>
    <t>WRAY RD-2</t>
  </si>
  <si>
    <t>3200</t>
  </si>
  <si>
    <t>YUMA 1</t>
  </si>
  <si>
    <t>ADAMS</t>
  </si>
  <si>
    <t>TOTALS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</si>
  <si>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</si>
  <si>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</si>
  <si>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</si>
  <si>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</si>
  <si>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</si>
  <si>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</si>
  <si>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</si>
  <si>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</si>
  <si>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</si>
  <si>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</si>
  <si>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CROWLEY</t>
  </si>
  <si>
    <t>CUSTER</t>
  </si>
  <si>
    <t>DELTA</t>
  </si>
  <si>
    <t>DENVER</t>
  </si>
  <si>
    <t>DELORES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</si>
  <si>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</si>
  <si>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</si>
  <si>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</si>
  <si>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</si>
  <si>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</si>
  <si>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</si>
  <si>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</si>
  <si>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</si>
  <si>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</si>
  <si>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</si>
  <si>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</si>
  <si>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</si>
  <si>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</si>
  <si>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KIT CARSON</t>
  </si>
  <si>
    <t>LAKE</t>
  </si>
  <si>
    <t>LA PLATA</t>
  </si>
  <si>
    <t>LARIMER</t>
  </si>
  <si>
    <t>MESA</t>
  </si>
  <si>
    <t>MONTEZUMA</t>
  </si>
  <si>
    <t>MOFFAT</t>
  </si>
  <si>
    <t>MONTROSE</t>
  </si>
  <si>
    <t>MORGAN</t>
  </si>
  <si>
    <t>PARK</t>
  </si>
  <si>
    <t>PHILLIPS</t>
  </si>
  <si>
    <t>PROWERS</t>
  </si>
  <si>
    <t>PUEBLO</t>
  </si>
  <si>
    <t>RIO BLANCO</t>
  </si>
  <si>
    <t>RIO GRANDE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</si>
  <si>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</si>
  <si>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</si>
  <si>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</si>
  <si>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</si>
  <si>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</si>
  <si>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</si>
  <si>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</si>
  <si>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</si>
  <si>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MISC</t>
  </si>
  <si>
    <t xml:space="preserve">Provide the number of homeless children and youth by primary nighttime residence enrolled in public school (including pre-school) in your district at any time during the 2007-2008 regular school year.    </t>
  </si>
  <si>
    <t>Primary Nighttime Residence</t>
  </si>
  <si>
    <t>2007-08 USDE Data Submission for Title X of NCLB</t>
  </si>
  <si>
    <t>TRINIDAD 1</t>
  </si>
  <si>
    <t>GENOA-HUGO</t>
  </si>
  <si>
    <t xml:space="preserve">VALLEY RE-1 </t>
  </si>
  <si>
    <t>CREEDE</t>
  </si>
  <si>
    <t>EAST OTERO R-1</t>
  </si>
  <si>
    <t>ASPEN</t>
  </si>
  <si>
    <t>PROWERS RE-1</t>
  </si>
  <si>
    <t>PUEBLO CITY SCHOOLS (60)</t>
  </si>
  <si>
    <t>HAYDEN RE-1</t>
  </si>
  <si>
    <t>CENTER</t>
  </si>
  <si>
    <t>WELD COUNTY RE-1 (Gilcrest, LaSalle, Platteville)</t>
  </si>
  <si>
    <t>Doubled-up</t>
  </si>
  <si>
    <t>Unsheltered</t>
  </si>
  <si>
    <t>Admas 12 Five Star Schools</t>
  </si>
  <si>
    <t>Ault-Highland Weld RE-9</t>
  </si>
  <si>
    <t>Aurora Public Schools</t>
  </si>
  <si>
    <t>Boulder Valley School District</t>
  </si>
  <si>
    <t>Brush Public Schools Re-2(J)</t>
  </si>
  <si>
    <t>Burlington School District RE-6J</t>
  </si>
  <si>
    <t>Centennial Board of Cooperative Educational Services</t>
  </si>
  <si>
    <t>Denver Public Schools</t>
  </si>
  <si>
    <t>Eagle County School District</t>
  </si>
  <si>
    <t>Eaton RE-2</t>
  </si>
  <si>
    <t>El Paso County Eight - Fountain-Fort Carson</t>
  </si>
  <si>
    <t>Englewood Schools, Arapahoe I</t>
  </si>
  <si>
    <t>Greeley/Evans District 6</t>
  </si>
  <si>
    <t>Holyoke School District Re-1J</t>
  </si>
  <si>
    <t>Jefferson County Public Schools</t>
  </si>
  <si>
    <t>Mesa County Valley School District 51</t>
  </si>
  <si>
    <t>Morgan County Re-3</t>
  </si>
  <si>
    <t>Mountain Valley School RE-1</t>
  </si>
  <si>
    <t>Poudre School District</t>
  </si>
  <si>
    <t>Pueblo School District 60/ Pueblo City Schools</t>
  </si>
  <si>
    <t>RE-1 Valley School District</t>
  </si>
  <si>
    <t>Sheridan school District #2</t>
  </si>
  <si>
    <t>St. Vrain Valley School District</t>
  </si>
  <si>
    <t>Weld County Re5J</t>
  </si>
  <si>
    <t>Weld County Re-8</t>
  </si>
  <si>
    <t>Weld Re3J</t>
  </si>
  <si>
    <t>Weldon Valley School District RE-20J</t>
  </si>
  <si>
    <t>Wiggins 50J</t>
  </si>
  <si>
    <t>Wray School District RD-2</t>
  </si>
  <si>
    <t>Yuma School District-1</t>
  </si>
  <si>
    <t>Adams 14</t>
  </si>
  <si>
    <t>Agate School District #300</t>
  </si>
  <si>
    <t>Aguilar School Disstrict Re-6</t>
  </si>
  <si>
    <t>Alamosa RE 11J</t>
  </si>
  <si>
    <t>Archuleta School District 50 Joint</t>
  </si>
  <si>
    <t>Arickaree R-2</t>
  </si>
  <si>
    <t>Arriba-Flagler Consolidated School District #20</t>
  </si>
  <si>
    <t>Aspen School District</t>
  </si>
  <si>
    <t>Bayfield 10JT-R</t>
  </si>
  <si>
    <t>Bennett School District 29J</t>
  </si>
  <si>
    <t>Big Sandy 100J</t>
  </si>
  <si>
    <t>Branson School District</t>
  </si>
  <si>
    <t>Brighton School District 27J</t>
  </si>
  <si>
    <t>Buena Vista</t>
  </si>
  <si>
    <t>Campo School District RE-6</t>
  </si>
  <si>
    <t>Cañon City Schools, Fremont Re-1 District</t>
  </si>
  <si>
    <t>Center Consolidated</t>
  </si>
  <si>
    <t>Charter School Institute</t>
  </si>
  <si>
    <t>Cheraw School District # 31</t>
  </si>
  <si>
    <t>Cherry Creek School District</t>
  </si>
  <si>
    <t>Cheyenne County School District Re-5</t>
  </si>
  <si>
    <t>Cheyenne Mountain</t>
  </si>
  <si>
    <t>Clear Creek RE-1</t>
  </si>
  <si>
    <t>Colorado School for the Deaf and the Blind</t>
  </si>
  <si>
    <t>Colorado Springs School District 11</t>
  </si>
  <si>
    <t>Cotopaxi Schools</t>
  </si>
  <si>
    <t>Creede</t>
  </si>
  <si>
    <t>Crowley County School District RE 1J</t>
  </si>
  <si>
    <t>Custer County C1</t>
  </si>
  <si>
    <t>De Beque</t>
  </si>
  <si>
    <t>Del Norte School District C-7</t>
  </si>
  <si>
    <t>Delta County School District</t>
  </si>
  <si>
    <t>Dolores County School District Re2J</t>
  </si>
  <si>
    <t>Dolores School District Re-4A</t>
  </si>
  <si>
    <t>Douglas County School District</t>
  </si>
  <si>
    <t>Durango School District 9-R</t>
  </si>
  <si>
    <t>East Grand</t>
  </si>
  <si>
    <t>East Otero School Dist. R-1</t>
  </si>
  <si>
    <t>Edison 54JT</t>
  </si>
  <si>
    <t>Elbert County C-2 Kiowa</t>
  </si>
  <si>
    <t>Elizabeth C-1 Schools</t>
  </si>
  <si>
    <t>Ellicott #22</t>
  </si>
  <si>
    <t>Falcon D49</t>
  </si>
  <si>
    <t>Fowler School District R4J</t>
  </si>
  <si>
    <t>Fremont School District RE-2</t>
  </si>
  <si>
    <t>Garfield 16</t>
  </si>
  <si>
    <t>Garfield Re-2</t>
  </si>
  <si>
    <t>Genoa-Hugo</t>
  </si>
  <si>
    <t>Gilpin County School District RE-1</t>
  </si>
  <si>
    <t>Gunnison Watershed</t>
  </si>
  <si>
    <t>Hanover School District</t>
  </si>
  <si>
    <t>Harrison School District #2</t>
  </si>
  <si>
    <t>Haxtun Re2J</t>
  </si>
  <si>
    <t>Hayden School District Re-1</t>
  </si>
  <si>
    <t>Hinsdale County School District RE-1</t>
  </si>
  <si>
    <t>Hi-Plains School District R-23</t>
  </si>
  <si>
    <t>Hoehne R3</t>
  </si>
  <si>
    <t>Huerfano Re-1</t>
  </si>
  <si>
    <t>Idalia School District RJ-3</t>
  </si>
  <si>
    <t>Ignacio 11 Jt</t>
  </si>
  <si>
    <t>Julesburg RE-1</t>
  </si>
  <si>
    <t>Kim School R88</t>
  </si>
  <si>
    <t>Kiowa county Schoolo District Re-1</t>
  </si>
  <si>
    <t>La Veta School District RE-2</t>
  </si>
  <si>
    <t>Lake County R-1</t>
  </si>
  <si>
    <t>Las Animas School District Re-1</t>
  </si>
  <si>
    <t>Liberty SD J-4</t>
  </si>
  <si>
    <t>Limon RE-4J</t>
  </si>
  <si>
    <t>Littleton Public Schools</t>
  </si>
  <si>
    <t>Lone Star School District</t>
  </si>
  <si>
    <t>Mancos School District RE6</t>
  </si>
  <si>
    <t>Manitou Springs District 14</t>
  </si>
  <si>
    <t>Manzanola District 3j</t>
  </si>
  <si>
    <t>Mapleton Public Schools (Adams #1)</t>
  </si>
  <si>
    <t>McClave Re2</t>
  </si>
  <si>
    <t>Meeker School District  Re-1</t>
  </si>
  <si>
    <t>Miami-Yoder JT-60</t>
  </si>
  <si>
    <t>Moffat Consolidated 2</t>
  </si>
  <si>
    <t>Moffat County RE:1</t>
  </si>
  <si>
    <t>Monte Vista School District No. C-8</t>
  </si>
  <si>
    <t>Montrose County School District RE-1J</t>
  </si>
  <si>
    <t>Mountain BOCES</t>
  </si>
  <si>
    <t>North Conejos RE 1-J</t>
  </si>
  <si>
    <t>North Park School District</t>
  </si>
  <si>
    <t>Otis Public Schools</t>
  </si>
  <si>
    <t>Ouray R-1</t>
  </si>
  <si>
    <t>Park County Re2</t>
  </si>
  <si>
    <t>Park School District R-3</t>
  </si>
  <si>
    <t>Plateau School District RE-5</t>
  </si>
  <si>
    <t>Plateau Valley School District #50</t>
  </si>
  <si>
    <t>Platte Canyon School District</t>
  </si>
  <si>
    <t>Platte Valley Re-3</t>
  </si>
  <si>
    <t>Primero RE2 School District</t>
  </si>
  <si>
    <t>Pritchett School District RE-3</t>
  </si>
  <si>
    <t>Prowers County RE-1</t>
  </si>
  <si>
    <t>Pueblo County School District 70</t>
  </si>
  <si>
    <t>R2 School District</t>
  </si>
  <si>
    <t>Rangely RE-4</t>
  </si>
  <si>
    <t>RE-1 Cripple Creek-Victor</t>
  </si>
  <si>
    <t>Roaring Fork School District</t>
  </si>
  <si>
    <t>Salida R-32-J</t>
  </si>
  <si>
    <t>Sanford School District 6J</t>
  </si>
  <si>
    <t>Sangre de Cristo</t>
  </si>
  <si>
    <t>Sargent RE-33J</t>
  </si>
  <si>
    <t>Silverton</t>
  </si>
  <si>
    <t>South Conejos</t>
  </si>
  <si>
    <t>South Routt School District</t>
  </si>
  <si>
    <t>Springfield RE-4</t>
  </si>
  <si>
    <t>Steamboat Springs RE-2</t>
  </si>
  <si>
    <t>Strasburg 31J</t>
  </si>
  <si>
    <t>Stratton Schools R-4</t>
  </si>
  <si>
    <t>Summit School District RE-1</t>
  </si>
  <si>
    <t>Telluride R-1</t>
  </si>
  <si>
    <t>Thompson R2-J School District</t>
  </si>
  <si>
    <t>Trinidad School District #1</t>
  </si>
  <si>
    <t>Walsh School District RE-1</t>
  </si>
  <si>
    <t>Weld Re-4 Windsor</t>
  </si>
  <si>
    <t>West End Public Schools</t>
  </si>
  <si>
    <t>West Grand School District #1-Jt.</t>
  </si>
  <si>
    <t>Widefield School District 33</t>
  </si>
  <si>
    <t>Wiley RE-13 JT</t>
  </si>
  <si>
    <t>Woodland Park School District Re-2</t>
  </si>
  <si>
    <t>Woodlin School District R-104</t>
  </si>
  <si>
    <t>Weld County School Distict RE-10J</t>
  </si>
  <si>
    <t>Homeless children and youth by primary nighttime residence</t>
  </si>
  <si>
    <t>Unaccompanied Homeless Youth</t>
  </si>
  <si>
    <t>UY</t>
  </si>
  <si>
    <t>2007-2008 Colorado Homeless Education Data Collection</t>
  </si>
  <si>
    <t>Academy District 20</t>
  </si>
  <si>
    <t>Adams County School District 50</t>
  </si>
  <si>
    <t>Karval</t>
  </si>
  <si>
    <t>Kit Carson R-1</t>
  </si>
  <si>
    <t>Lamar School District RE-2</t>
  </si>
  <si>
    <t>Norwood School District</t>
  </si>
  <si>
    <t>Platte Valley School District RE-7</t>
  </si>
  <si>
    <t>Ridgway School District R-2</t>
  </si>
  <si>
    <t>Weld County District RE-1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</si>
</sst>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NumberFormat="1" applyFont="1" applyAlignment="1">
      <alignment/>
    </xf>
    <xf numFmtId="0" fontId="22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/>
    </xf>
    <xf numFmtId="0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2" fontId="22" fillId="0" borderId="0" xfId="0" applyNumberFormat="1" applyFont="1" applyFill="1" applyBorder="1" applyAlignment="1">
      <alignment horizontal="center"/>
    </xf>
    <xf numFmtId="0" fontId="21" fillId="0" borderId="10" xfId="0" applyNumberFormat="1" applyFont="1" applyBorder="1" applyAlignment="1">
      <alignment horizontal="left" vertical="center" wrapText="1"/>
    </xf>
    <xf numFmtId="9" fontId="21" fillId="0" borderId="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49" fontId="22" fillId="33" borderId="10" xfId="0" applyNumberFormat="1" applyFont="1" applyFill="1" applyBorder="1" applyAlignment="1" applyProtection="1">
      <alignment/>
      <protection/>
    </xf>
    <xf numFmtId="49" fontId="22" fillId="33" borderId="10" xfId="0" applyNumberFormat="1" applyFont="1" applyFill="1" applyBorder="1" applyAlignment="1">
      <alignment/>
    </xf>
    <xf numFmtId="1" fontId="22" fillId="33" borderId="1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/>
    </xf>
    <xf numFmtId="0" fontId="22" fillId="34" borderId="10" xfId="0" applyNumberFormat="1" applyFont="1" applyFill="1" applyBorder="1" applyAlignment="1">
      <alignment horizontal="center" vertical="center" wrapText="1"/>
    </xf>
    <xf numFmtId="1" fontId="22" fillId="34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" fontId="21" fillId="35" borderId="10" xfId="0" applyNumberFormat="1" applyFont="1" applyFill="1" applyBorder="1" applyAlignment="1">
      <alignment horizontal="center" vertical="center" wrapText="1"/>
    </xf>
    <xf numFmtId="0" fontId="21" fillId="36" borderId="10" xfId="57" applyFont="1" applyFill="1" applyBorder="1" applyAlignment="1">
      <alignment horizontal="center" vertical="center" wrapText="1"/>
      <protection/>
    </xf>
    <xf numFmtId="0" fontId="42" fillId="37" borderId="10" xfId="0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center"/>
    </xf>
    <xf numFmtId="0" fontId="21" fillId="38" borderId="10" xfId="0" applyNumberFormat="1" applyFont="1" applyFill="1" applyBorder="1" applyAlignment="1">
      <alignment horizontal="center" vertical="center"/>
    </xf>
    <xf numFmtId="0" fontId="21" fillId="35" borderId="10" xfId="0" applyNumberFormat="1" applyFont="1" applyFill="1" applyBorder="1" applyAlignment="1">
      <alignment horizontal="center" vertical="center"/>
    </xf>
    <xf numFmtId="0" fontId="21" fillId="36" borderId="10" xfId="0" applyNumberFormat="1" applyFont="1" applyFill="1" applyBorder="1" applyAlignment="1">
      <alignment horizontal="center" vertical="center"/>
    </xf>
    <xf numFmtId="0" fontId="21" fillId="0" borderId="0" xfId="0" applyNumberFormat="1" applyFont="1" applyAlignment="1">
      <alignment horizontal="left" vertical="center"/>
    </xf>
    <xf numFmtId="0" fontId="24" fillId="0" borderId="0" xfId="0" applyNumberFormat="1" applyFont="1" applyFill="1" applyBorder="1" applyAlignment="1">
      <alignment horizontal="left" vertical="top"/>
    </xf>
    <xf numFmtId="0" fontId="21" fillId="0" borderId="0" xfId="0" applyNumberFormat="1" applyFont="1" applyFill="1" applyBorder="1" applyAlignment="1">
      <alignment horizontal="left" vertical="top" wrapText="1"/>
    </xf>
    <xf numFmtId="1" fontId="22" fillId="34" borderId="10" xfId="0" applyNumberFormat="1" applyFont="1" applyFill="1" applyBorder="1" applyAlignment="1">
      <alignment horizontal="center" vertical="center" wrapText="1"/>
    </xf>
    <xf numFmtId="1" fontId="22" fillId="34" borderId="11" xfId="0" applyNumberFormat="1" applyFont="1" applyFill="1" applyBorder="1" applyAlignment="1">
      <alignment horizontal="center" vertical="center" wrapText="1"/>
    </xf>
    <xf numFmtId="1" fontId="22" fillId="34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4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28.57421875" style="24" customWidth="1"/>
    <col min="2" max="2" width="15.140625" style="24" customWidth="1"/>
    <col min="3" max="4" width="12.28125" style="24" bestFit="1" customWidth="1"/>
    <col min="5" max="5" width="7.8515625" style="24" customWidth="1"/>
    <col min="6" max="6" width="6.421875" style="26" bestFit="1" customWidth="1"/>
    <col min="7" max="7" width="13.8515625" style="24" bestFit="1" customWidth="1"/>
    <col min="8" max="16384" width="9.140625" style="24" customWidth="1"/>
  </cols>
  <sheetData>
    <row r="2" ht="12.75">
      <c r="A2" s="5" t="s">
        <v>554</v>
      </c>
    </row>
    <row r="3" ht="12.75">
      <c r="F3" s="24"/>
    </row>
    <row r="4" ht="12.75">
      <c r="F4" s="24"/>
    </row>
    <row r="5" ht="12.75">
      <c r="F5" s="24"/>
    </row>
    <row r="6" spans="1:7" ht="25.5" customHeight="1">
      <c r="A6" s="18" t="s">
        <v>5</v>
      </c>
      <c r="B6" s="35" t="s">
        <v>551</v>
      </c>
      <c r="C6" s="35"/>
      <c r="D6" s="35"/>
      <c r="E6" s="36"/>
      <c r="F6" s="19"/>
      <c r="G6" s="19" t="s">
        <v>552</v>
      </c>
    </row>
    <row r="7" spans="1:7" ht="54" customHeight="1">
      <c r="A7" s="20"/>
      <c r="B7" s="21" t="s">
        <v>2</v>
      </c>
      <c r="C7" s="21" t="s">
        <v>395</v>
      </c>
      <c r="D7" s="21" t="s">
        <v>396</v>
      </c>
      <c r="E7" s="21" t="s">
        <v>3</v>
      </c>
      <c r="F7" s="22" t="s">
        <v>1</v>
      </c>
      <c r="G7" s="23" t="s">
        <v>553</v>
      </c>
    </row>
    <row r="8" spans="1:7" ht="12.75">
      <c r="A8" s="27" t="s">
        <v>555</v>
      </c>
      <c r="B8" s="25">
        <v>6</v>
      </c>
      <c r="C8" s="25">
        <v>36</v>
      </c>
      <c r="D8" s="25">
        <v>0</v>
      </c>
      <c r="E8" s="25">
        <v>2</v>
      </c>
      <c r="F8" s="30">
        <f aca="true" t="shared" si="0" ref="F8:F39">SUM(B8:E8)</f>
        <v>44</v>
      </c>
      <c r="G8" s="28">
        <v>0</v>
      </c>
    </row>
    <row r="9" spans="1:7" ht="12.75">
      <c r="A9" s="27" t="s">
        <v>427</v>
      </c>
      <c r="B9" s="25">
        <v>24</v>
      </c>
      <c r="C9" s="25">
        <v>387</v>
      </c>
      <c r="D9" s="25">
        <v>9</v>
      </c>
      <c r="E9" s="25">
        <v>61</v>
      </c>
      <c r="F9" s="30">
        <f t="shared" si="0"/>
        <v>481</v>
      </c>
      <c r="G9" s="28">
        <v>0</v>
      </c>
    </row>
    <row r="10" spans="1:7" ht="12.75">
      <c r="A10" s="27" t="s">
        <v>556</v>
      </c>
      <c r="B10" s="25">
        <v>19</v>
      </c>
      <c r="C10" s="25">
        <v>632</v>
      </c>
      <c r="D10" s="25">
        <v>11</v>
      </c>
      <c r="E10" s="25">
        <v>15</v>
      </c>
      <c r="F10" s="30">
        <f t="shared" si="0"/>
        <v>677</v>
      </c>
      <c r="G10" s="28">
        <v>3</v>
      </c>
    </row>
    <row r="11" spans="1:7" ht="12.75">
      <c r="A11" s="27" t="s">
        <v>397</v>
      </c>
      <c r="B11" s="25">
        <v>29</v>
      </c>
      <c r="C11" s="25">
        <v>308</v>
      </c>
      <c r="D11" s="25">
        <v>2</v>
      </c>
      <c r="E11" s="25">
        <v>6</v>
      </c>
      <c r="F11" s="30">
        <f t="shared" si="0"/>
        <v>345</v>
      </c>
      <c r="G11" s="28">
        <v>14</v>
      </c>
    </row>
    <row r="12" spans="1:7" ht="12.75">
      <c r="A12" s="27" t="s">
        <v>428</v>
      </c>
      <c r="B12" s="25">
        <v>0</v>
      </c>
      <c r="C12" s="25">
        <v>0</v>
      </c>
      <c r="D12" s="25">
        <v>0</v>
      </c>
      <c r="E12" s="25">
        <v>0</v>
      </c>
      <c r="F12" s="30">
        <f t="shared" si="0"/>
        <v>0</v>
      </c>
      <c r="G12" s="28">
        <v>0</v>
      </c>
    </row>
    <row r="13" spans="1:7" ht="12.75">
      <c r="A13" s="27" t="s">
        <v>429</v>
      </c>
      <c r="B13" s="25">
        <v>0</v>
      </c>
      <c r="C13" s="25">
        <v>0</v>
      </c>
      <c r="D13" s="25">
        <v>0</v>
      </c>
      <c r="E13" s="25">
        <v>0</v>
      </c>
      <c r="F13" s="30">
        <f t="shared" si="0"/>
        <v>0</v>
      </c>
      <c r="G13" s="28">
        <v>0</v>
      </c>
    </row>
    <row r="14" spans="1:7" ht="12.75">
      <c r="A14" s="27" t="s">
        <v>430</v>
      </c>
      <c r="B14" s="25">
        <v>2</v>
      </c>
      <c r="C14" s="25">
        <v>0</v>
      </c>
      <c r="D14" s="25">
        <v>0</v>
      </c>
      <c r="E14" s="25">
        <v>0</v>
      </c>
      <c r="F14" s="30">
        <f t="shared" si="0"/>
        <v>2</v>
      </c>
      <c r="G14" s="28">
        <v>0</v>
      </c>
    </row>
    <row r="15" spans="1:7" ht="12.75">
      <c r="A15" s="27" t="s">
        <v>431</v>
      </c>
      <c r="B15" s="25">
        <v>0</v>
      </c>
      <c r="C15" s="25">
        <v>6</v>
      </c>
      <c r="D15" s="25">
        <v>0</v>
      </c>
      <c r="E15" s="25">
        <v>2</v>
      </c>
      <c r="F15" s="30">
        <f t="shared" si="0"/>
        <v>8</v>
      </c>
      <c r="G15" s="28">
        <v>0</v>
      </c>
    </row>
    <row r="16" spans="1:7" ht="12.75">
      <c r="A16" s="27" t="s">
        <v>432</v>
      </c>
      <c r="B16" s="25">
        <v>0</v>
      </c>
      <c r="C16" s="25">
        <v>0</v>
      </c>
      <c r="D16" s="25">
        <v>0</v>
      </c>
      <c r="E16" s="25">
        <v>0</v>
      </c>
      <c r="F16" s="30">
        <f t="shared" si="0"/>
        <v>0</v>
      </c>
      <c r="G16" s="28">
        <v>0</v>
      </c>
    </row>
    <row r="17" spans="1:7" ht="12.75">
      <c r="A17" s="27" t="s">
        <v>433</v>
      </c>
      <c r="B17" s="25">
        <v>0</v>
      </c>
      <c r="C17" s="25">
        <v>0</v>
      </c>
      <c r="D17" s="25">
        <v>0</v>
      </c>
      <c r="E17" s="25">
        <v>0</v>
      </c>
      <c r="F17" s="30">
        <f t="shared" si="0"/>
        <v>0</v>
      </c>
      <c r="G17" s="28">
        <v>0</v>
      </c>
    </row>
    <row r="18" spans="1:7" ht="12.75">
      <c r="A18" s="27" t="s">
        <v>434</v>
      </c>
      <c r="B18" s="25">
        <v>0</v>
      </c>
      <c r="C18" s="25">
        <v>0</v>
      </c>
      <c r="D18" s="25">
        <v>0</v>
      </c>
      <c r="E18" s="25">
        <v>0</v>
      </c>
      <c r="F18" s="30">
        <f t="shared" si="0"/>
        <v>0</v>
      </c>
      <c r="G18" s="28">
        <v>0</v>
      </c>
    </row>
    <row r="19" spans="1:7" ht="12.75">
      <c r="A19" s="27" t="s">
        <v>398</v>
      </c>
      <c r="B19" s="25">
        <v>0</v>
      </c>
      <c r="C19" s="25">
        <v>32</v>
      </c>
      <c r="D19" s="25">
        <v>0</v>
      </c>
      <c r="E19" s="25">
        <v>0</v>
      </c>
      <c r="F19" s="30">
        <f t="shared" si="0"/>
        <v>32</v>
      </c>
      <c r="G19" s="28">
        <v>3</v>
      </c>
    </row>
    <row r="20" spans="1:7" ht="12.75">
      <c r="A20" s="27" t="s">
        <v>399</v>
      </c>
      <c r="B20" s="25">
        <v>37</v>
      </c>
      <c r="C20" s="25">
        <v>49</v>
      </c>
      <c r="D20" s="25">
        <v>4</v>
      </c>
      <c r="E20" s="25">
        <v>122</v>
      </c>
      <c r="F20" s="30">
        <f t="shared" si="0"/>
        <v>212</v>
      </c>
      <c r="G20" s="28">
        <v>0</v>
      </c>
    </row>
    <row r="21" spans="1:7" ht="12.75">
      <c r="A21" s="27" t="s">
        <v>435</v>
      </c>
      <c r="B21" s="25">
        <v>0</v>
      </c>
      <c r="C21" s="25">
        <v>0</v>
      </c>
      <c r="D21" s="25">
        <v>0</v>
      </c>
      <c r="E21" s="25">
        <v>0</v>
      </c>
      <c r="F21" s="30">
        <f t="shared" si="0"/>
        <v>0</v>
      </c>
      <c r="G21" s="28">
        <v>0</v>
      </c>
    </row>
    <row r="22" spans="1:7" ht="12.75">
      <c r="A22" s="27" t="s">
        <v>436</v>
      </c>
      <c r="B22" s="25">
        <v>0</v>
      </c>
      <c r="C22" s="25">
        <v>0</v>
      </c>
      <c r="D22" s="25">
        <v>0</v>
      </c>
      <c r="E22" s="25">
        <v>0</v>
      </c>
      <c r="F22" s="30">
        <f t="shared" si="0"/>
        <v>0</v>
      </c>
      <c r="G22" s="28">
        <v>0</v>
      </c>
    </row>
    <row r="23" spans="1:7" ht="12.75">
      <c r="A23" s="27" t="s">
        <v>437</v>
      </c>
      <c r="B23" s="25">
        <v>0</v>
      </c>
      <c r="C23" s="25">
        <v>0</v>
      </c>
      <c r="D23" s="25">
        <v>0</v>
      </c>
      <c r="E23" s="25">
        <v>0</v>
      </c>
      <c r="F23" s="30">
        <f t="shared" si="0"/>
        <v>0</v>
      </c>
      <c r="G23" s="28">
        <v>0</v>
      </c>
    </row>
    <row r="24" spans="1:7" ht="12.75">
      <c r="A24" s="27" t="s">
        <v>400</v>
      </c>
      <c r="B24" s="25">
        <v>176</v>
      </c>
      <c r="C24" s="25">
        <v>428</v>
      </c>
      <c r="D24" s="25">
        <v>10</v>
      </c>
      <c r="E24" s="25">
        <v>15</v>
      </c>
      <c r="F24" s="30">
        <f t="shared" si="0"/>
        <v>629</v>
      </c>
      <c r="G24" s="28">
        <v>10</v>
      </c>
    </row>
    <row r="25" spans="1:7" ht="12.75">
      <c r="A25" s="27" t="s">
        <v>438</v>
      </c>
      <c r="B25" s="25">
        <v>0</v>
      </c>
      <c r="C25" s="25">
        <v>0</v>
      </c>
      <c r="D25" s="25">
        <v>0</v>
      </c>
      <c r="E25" s="25">
        <v>0</v>
      </c>
      <c r="F25" s="30">
        <f t="shared" si="0"/>
        <v>0</v>
      </c>
      <c r="G25" s="28">
        <v>0</v>
      </c>
    </row>
    <row r="26" spans="1:7" ht="12.75">
      <c r="A26" s="27" t="s">
        <v>439</v>
      </c>
      <c r="B26" s="25">
        <v>1</v>
      </c>
      <c r="C26" s="25">
        <v>82</v>
      </c>
      <c r="D26" s="25">
        <v>189</v>
      </c>
      <c r="E26" s="25">
        <v>2</v>
      </c>
      <c r="F26" s="30">
        <f t="shared" si="0"/>
        <v>274</v>
      </c>
      <c r="G26" s="28">
        <v>0</v>
      </c>
    </row>
    <row r="27" spans="1:7" ht="12.75">
      <c r="A27" s="27" t="s">
        <v>401</v>
      </c>
      <c r="B27" s="25">
        <v>0</v>
      </c>
      <c r="C27" s="25">
        <v>15</v>
      </c>
      <c r="D27" s="25">
        <v>0</v>
      </c>
      <c r="E27" s="25">
        <v>0</v>
      </c>
      <c r="F27" s="30">
        <f t="shared" si="0"/>
        <v>15</v>
      </c>
      <c r="G27" s="28">
        <v>2</v>
      </c>
    </row>
    <row r="28" spans="1:7" ht="12.75">
      <c r="A28" s="27" t="s">
        <v>440</v>
      </c>
      <c r="B28" s="25">
        <v>0</v>
      </c>
      <c r="C28" s="25">
        <v>0</v>
      </c>
      <c r="D28" s="25">
        <v>0</v>
      </c>
      <c r="E28" s="25">
        <v>0</v>
      </c>
      <c r="F28" s="30">
        <f t="shared" si="0"/>
        <v>0</v>
      </c>
      <c r="G28" s="28">
        <v>0</v>
      </c>
    </row>
    <row r="29" spans="1:7" ht="12.75">
      <c r="A29" s="27" t="s">
        <v>402</v>
      </c>
      <c r="B29" s="25">
        <v>0</v>
      </c>
      <c r="C29" s="25">
        <v>23</v>
      </c>
      <c r="D29" s="25">
        <v>0</v>
      </c>
      <c r="E29" s="25">
        <v>0</v>
      </c>
      <c r="F29" s="30">
        <f t="shared" si="0"/>
        <v>23</v>
      </c>
      <c r="G29" s="28">
        <v>0</v>
      </c>
    </row>
    <row r="30" spans="1:7" ht="12.75">
      <c r="A30" s="27" t="s">
        <v>441</v>
      </c>
      <c r="B30" s="25">
        <v>0</v>
      </c>
      <c r="C30" s="25">
        <v>0</v>
      </c>
      <c r="D30" s="25">
        <v>0</v>
      </c>
      <c r="E30" s="25">
        <v>0</v>
      </c>
      <c r="F30" s="30">
        <f t="shared" si="0"/>
        <v>0</v>
      </c>
      <c r="G30" s="28">
        <v>0</v>
      </c>
    </row>
    <row r="31" spans="1:7" ht="12.75">
      <c r="A31" s="27" t="s">
        <v>442</v>
      </c>
      <c r="B31" s="25">
        <v>1</v>
      </c>
      <c r="C31" s="25">
        <v>1</v>
      </c>
      <c r="D31" s="25">
        <v>0</v>
      </c>
      <c r="E31" s="25">
        <v>0</v>
      </c>
      <c r="F31" s="30">
        <f t="shared" si="0"/>
        <v>2</v>
      </c>
      <c r="G31" s="28">
        <v>0</v>
      </c>
    </row>
    <row r="32" spans="1:7" ht="12.75">
      <c r="A32" s="27" t="s">
        <v>403</v>
      </c>
      <c r="B32" s="25">
        <v>25</v>
      </c>
      <c r="C32" s="25">
        <v>367</v>
      </c>
      <c r="D32" s="25">
        <v>12</v>
      </c>
      <c r="E32" s="25">
        <v>19</v>
      </c>
      <c r="F32" s="30">
        <f t="shared" si="0"/>
        <v>423</v>
      </c>
      <c r="G32" s="28">
        <v>133</v>
      </c>
    </row>
    <row r="33" spans="1:7" ht="12.75">
      <c r="A33" s="27" t="s">
        <v>443</v>
      </c>
      <c r="B33" s="25">
        <v>0</v>
      </c>
      <c r="C33" s="25">
        <v>1</v>
      </c>
      <c r="D33" s="25">
        <v>0</v>
      </c>
      <c r="E33" s="25">
        <v>0</v>
      </c>
      <c r="F33" s="30">
        <f t="shared" si="0"/>
        <v>1</v>
      </c>
      <c r="G33" s="28">
        <v>0</v>
      </c>
    </row>
    <row r="34" spans="1:7" ht="12.75">
      <c r="A34" s="27" t="s">
        <v>444</v>
      </c>
      <c r="B34" s="25">
        <v>1</v>
      </c>
      <c r="C34" s="25">
        <v>1</v>
      </c>
      <c r="D34" s="25">
        <v>0</v>
      </c>
      <c r="E34" s="25">
        <v>4</v>
      </c>
      <c r="F34" s="30">
        <f t="shared" si="0"/>
        <v>6</v>
      </c>
      <c r="G34" s="28">
        <v>0</v>
      </c>
    </row>
    <row r="35" spans="1:7" ht="12.75">
      <c r="A35" s="27" t="s">
        <v>445</v>
      </c>
      <c r="B35" s="25">
        <v>0</v>
      </c>
      <c r="C35" s="25">
        <v>0</v>
      </c>
      <c r="D35" s="25">
        <v>0</v>
      </c>
      <c r="E35" s="25">
        <v>0</v>
      </c>
      <c r="F35" s="30">
        <f t="shared" si="0"/>
        <v>0</v>
      </c>
      <c r="G35" s="28">
        <v>0</v>
      </c>
    </row>
    <row r="36" spans="1:7" ht="12.75">
      <c r="A36" s="27" t="s">
        <v>446</v>
      </c>
      <c r="B36" s="25">
        <v>15</v>
      </c>
      <c r="C36" s="25">
        <v>18</v>
      </c>
      <c r="D36" s="25">
        <v>1</v>
      </c>
      <c r="E36" s="25">
        <v>4</v>
      </c>
      <c r="F36" s="30">
        <f t="shared" si="0"/>
        <v>38</v>
      </c>
      <c r="G36" s="28">
        <v>0</v>
      </c>
    </row>
    <row r="37" spans="1:7" ht="12.75">
      <c r="A37" s="27" t="s">
        <v>447</v>
      </c>
      <c r="B37" s="25">
        <v>0</v>
      </c>
      <c r="C37" s="25">
        <v>0</v>
      </c>
      <c r="D37" s="25">
        <v>0</v>
      </c>
      <c r="E37" s="25">
        <v>0</v>
      </c>
      <c r="F37" s="30">
        <f t="shared" si="0"/>
        <v>0</v>
      </c>
      <c r="G37" s="28">
        <v>0</v>
      </c>
    </row>
    <row r="38" spans="1:7" ht="12.75">
      <c r="A38" s="27" t="s">
        <v>448</v>
      </c>
      <c r="B38" s="25">
        <v>4</v>
      </c>
      <c r="C38" s="25">
        <v>0</v>
      </c>
      <c r="D38" s="25">
        <v>0</v>
      </c>
      <c r="E38" s="25">
        <v>0</v>
      </c>
      <c r="F38" s="30">
        <f t="shared" si="0"/>
        <v>4</v>
      </c>
      <c r="G38" s="28">
        <v>0</v>
      </c>
    </row>
    <row r="39" spans="1:7" ht="12.75">
      <c r="A39" s="27" t="s">
        <v>449</v>
      </c>
      <c r="B39" s="25">
        <v>0</v>
      </c>
      <c r="C39" s="25">
        <v>0</v>
      </c>
      <c r="D39" s="25">
        <v>0</v>
      </c>
      <c r="E39" s="25">
        <v>0</v>
      </c>
      <c r="F39" s="30">
        <f t="shared" si="0"/>
        <v>0</v>
      </c>
      <c r="G39" s="28">
        <v>0</v>
      </c>
    </row>
    <row r="40" spans="1:7" ht="12.75">
      <c r="A40" s="27" t="s">
        <v>450</v>
      </c>
      <c r="B40" s="25">
        <v>0</v>
      </c>
      <c r="C40" s="25">
        <v>2</v>
      </c>
      <c r="D40" s="25">
        <v>0</v>
      </c>
      <c r="E40" s="25">
        <v>0</v>
      </c>
      <c r="F40" s="30">
        <f aca="true" t="shared" si="1" ref="F40:F71">SUM(B40:E40)</f>
        <v>2</v>
      </c>
      <c r="G40" s="28">
        <v>0</v>
      </c>
    </row>
    <row r="41" spans="1:7" ht="12.75">
      <c r="A41" s="27" t="s">
        <v>451</v>
      </c>
      <c r="B41" s="25">
        <v>75</v>
      </c>
      <c r="C41" s="25">
        <v>260</v>
      </c>
      <c r="D41" s="25">
        <v>2</v>
      </c>
      <c r="E41" s="25">
        <v>63</v>
      </c>
      <c r="F41" s="30">
        <f t="shared" si="1"/>
        <v>400</v>
      </c>
      <c r="G41" s="28">
        <v>0</v>
      </c>
    </row>
    <row r="42" spans="1:7" ht="12.75">
      <c r="A42" s="27" t="s">
        <v>452</v>
      </c>
      <c r="B42" s="25">
        <v>0</v>
      </c>
      <c r="C42" s="25">
        <v>0</v>
      </c>
      <c r="D42" s="25">
        <v>0</v>
      </c>
      <c r="E42" s="25">
        <v>0</v>
      </c>
      <c r="F42" s="30">
        <f t="shared" si="1"/>
        <v>0</v>
      </c>
      <c r="G42" s="28">
        <v>0</v>
      </c>
    </row>
    <row r="43" spans="1:7" ht="12.75">
      <c r="A43" s="27" t="s">
        <v>453</v>
      </c>
      <c r="B43" s="25">
        <v>0</v>
      </c>
      <c r="C43" s="25">
        <v>0</v>
      </c>
      <c r="D43" s="25">
        <v>0</v>
      </c>
      <c r="E43" s="25">
        <v>0</v>
      </c>
      <c r="F43" s="30">
        <f t="shared" si="1"/>
        <v>0</v>
      </c>
      <c r="G43" s="28">
        <v>0</v>
      </c>
    </row>
    <row r="44" spans="1:7" ht="12.75">
      <c r="A44" s="27" t="s">
        <v>454</v>
      </c>
      <c r="B44" s="25">
        <v>0</v>
      </c>
      <c r="C44" s="25">
        <v>0</v>
      </c>
      <c r="D44" s="25">
        <v>0</v>
      </c>
      <c r="E44" s="25">
        <v>0</v>
      </c>
      <c r="F44" s="30">
        <f t="shared" si="1"/>
        <v>0</v>
      </c>
      <c r="G44" s="28">
        <v>0</v>
      </c>
    </row>
    <row r="45" spans="1:7" ht="12.75">
      <c r="A45" s="27" t="s">
        <v>455</v>
      </c>
      <c r="B45" s="25">
        <v>0</v>
      </c>
      <c r="C45" s="25">
        <v>0</v>
      </c>
      <c r="D45" s="25">
        <v>0</v>
      </c>
      <c r="E45" s="25">
        <v>0</v>
      </c>
      <c r="F45" s="30">
        <f t="shared" si="1"/>
        <v>0</v>
      </c>
      <c r="G45" s="28">
        <v>0</v>
      </c>
    </row>
    <row r="46" spans="1:7" ht="12.75">
      <c r="A46" s="27" t="s">
        <v>456</v>
      </c>
      <c r="B46" s="25">
        <v>0</v>
      </c>
      <c r="C46" s="25">
        <v>2</v>
      </c>
      <c r="D46" s="25">
        <v>4</v>
      </c>
      <c r="E46" s="25">
        <v>0</v>
      </c>
      <c r="F46" s="30">
        <f t="shared" si="1"/>
        <v>6</v>
      </c>
      <c r="G46" s="28">
        <v>0</v>
      </c>
    </row>
    <row r="47" spans="1:7" ht="12.75">
      <c r="A47" s="27" t="s">
        <v>457</v>
      </c>
      <c r="B47" s="25">
        <v>0</v>
      </c>
      <c r="C47" s="25">
        <v>0</v>
      </c>
      <c r="D47" s="25">
        <v>0</v>
      </c>
      <c r="E47" s="25">
        <v>0</v>
      </c>
      <c r="F47" s="30">
        <f t="shared" si="1"/>
        <v>0</v>
      </c>
      <c r="G47" s="28">
        <v>0</v>
      </c>
    </row>
    <row r="48" spans="1:7" ht="12.75">
      <c r="A48" s="27" t="s">
        <v>458</v>
      </c>
      <c r="B48" s="25">
        <v>3</v>
      </c>
      <c r="C48" s="25">
        <v>49</v>
      </c>
      <c r="D48" s="25">
        <v>3</v>
      </c>
      <c r="E48" s="25">
        <v>4</v>
      </c>
      <c r="F48" s="30">
        <f t="shared" si="1"/>
        <v>59</v>
      </c>
      <c r="G48" s="28">
        <v>0</v>
      </c>
    </row>
    <row r="49" spans="1:7" ht="12.75">
      <c r="A49" s="27" t="s">
        <v>404</v>
      </c>
      <c r="B49" s="25">
        <v>738</v>
      </c>
      <c r="C49" s="25">
        <v>409</v>
      </c>
      <c r="D49" s="25">
        <v>1</v>
      </c>
      <c r="E49" s="25">
        <v>154</v>
      </c>
      <c r="F49" s="30">
        <f t="shared" si="1"/>
        <v>1302</v>
      </c>
      <c r="G49" s="28">
        <v>97</v>
      </c>
    </row>
    <row r="50" spans="1:7" ht="12.75">
      <c r="A50" s="27" t="s">
        <v>459</v>
      </c>
      <c r="B50" s="25">
        <v>0</v>
      </c>
      <c r="C50" s="25">
        <v>0</v>
      </c>
      <c r="D50" s="25">
        <v>0</v>
      </c>
      <c r="E50" s="25">
        <v>0</v>
      </c>
      <c r="F50" s="30">
        <f t="shared" si="1"/>
        <v>0</v>
      </c>
      <c r="G50" s="28">
        <v>0</v>
      </c>
    </row>
    <row r="51" spans="1:7" ht="12.75">
      <c r="A51" s="27" t="s">
        <v>460</v>
      </c>
      <c r="B51" s="25">
        <v>0</v>
      </c>
      <c r="C51" s="25">
        <v>3</v>
      </c>
      <c r="D51" s="25">
        <v>0</v>
      </c>
      <c r="E51" s="25">
        <v>0</v>
      </c>
      <c r="F51" s="30">
        <f t="shared" si="1"/>
        <v>3</v>
      </c>
      <c r="G51" s="28">
        <v>0</v>
      </c>
    </row>
    <row r="52" spans="1:7" ht="12.75">
      <c r="A52" s="27" t="s">
        <v>461</v>
      </c>
      <c r="B52" s="25">
        <v>7</v>
      </c>
      <c r="C52" s="25">
        <v>56</v>
      </c>
      <c r="D52" s="25">
        <v>1</v>
      </c>
      <c r="E52" s="25">
        <v>4</v>
      </c>
      <c r="F52" s="30">
        <f t="shared" si="1"/>
        <v>68</v>
      </c>
      <c r="G52" s="28">
        <v>0</v>
      </c>
    </row>
    <row r="53" spans="1:7" ht="12.75">
      <c r="A53" s="27" t="s">
        <v>462</v>
      </c>
      <c r="B53" s="25">
        <v>7</v>
      </c>
      <c r="C53" s="25">
        <v>14</v>
      </c>
      <c r="D53" s="25">
        <v>5</v>
      </c>
      <c r="E53" s="25">
        <v>8</v>
      </c>
      <c r="F53" s="30">
        <f t="shared" si="1"/>
        <v>34</v>
      </c>
      <c r="G53" s="28">
        <v>0</v>
      </c>
    </row>
    <row r="54" spans="1:7" ht="12.75">
      <c r="A54" s="27" t="s">
        <v>405</v>
      </c>
      <c r="B54" s="25">
        <v>2</v>
      </c>
      <c r="C54" s="25">
        <v>239</v>
      </c>
      <c r="D54" s="25">
        <v>3</v>
      </c>
      <c r="E54" s="25">
        <v>5</v>
      </c>
      <c r="F54" s="30">
        <f t="shared" si="1"/>
        <v>249</v>
      </c>
      <c r="G54" s="28">
        <v>0</v>
      </c>
    </row>
    <row r="55" spans="1:7" ht="12.75">
      <c r="A55" s="27" t="s">
        <v>463</v>
      </c>
      <c r="B55" s="25">
        <v>0</v>
      </c>
      <c r="C55" s="25">
        <v>0</v>
      </c>
      <c r="D55" s="25">
        <v>0</v>
      </c>
      <c r="E55" s="25">
        <v>0</v>
      </c>
      <c r="F55" s="30">
        <f t="shared" si="1"/>
        <v>0</v>
      </c>
      <c r="G55" s="28">
        <v>0</v>
      </c>
    </row>
    <row r="56" spans="1:7" ht="12.75">
      <c r="A56" s="27" t="s">
        <v>464</v>
      </c>
      <c r="B56" s="25">
        <v>0</v>
      </c>
      <c r="C56" s="25">
        <v>2</v>
      </c>
      <c r="D56" s="25">
        <v>0</v>
      </c>
      <c r="E56" s="25">
        <v>1</v>
      </c>
      <c r="F56" s="30">
        <f t="shared" si="1"/>
        <v>3</v>
      </c>
      <c r="G56" s="28">
        <v>0</v>
      </c>
    </row>
    <row r="57" spans="1:7" ht="12.75">
      <c r="A57" s="27" t="s">
        <v>406</v>
      </c>
      <c r="B57" s="25">
        <v>1</v>
      </c>
      <c r="C57" s="25">
        <v>4</v>
      </c>
      <c r="D57" s="25">
        <v>0</v>
      </c>
      <c r="E57" s="25">
        <v>0</v>
      </c>
      <c r="F57" s="30">
        <f t="shared" si="1"/>
        <v>5</v>
      </c>
      <c r="G57" s="28">
        <v>1</v>
      </c>
    </row>
    <row r="58" spans="1:7" ht="12.75">
      <c r="A58" s="27" t="s">
        <v>465</v>
      </c>
      <c r="B58" s="25">
        <v>0</v>
      </c>
      <c r="C58" s="25">
        <v>3</v>
      </c>
      <c r="D58" s="25">
        <v>0</v>
      </c>
      <c r="E58" s="25">
        <v>0</v>
      </c>
      <c r="F58" s="30">
        <f t="shared" si="1"/>
        <v>3</v>
      </c>
      <c r="G58" s="28">
        <v>0</v>
      </c>
    </row>
    <row r="59" spans="1:7" ht="12.75">
      <c r="A59" s="27" t="s">
        <v>407</v>
      </c>
      <c r="B59" s="25">
        <v>3</v>
      </c>
      <c r="C59" s="25">
        <v>58</v>
      </c>
      <c r="D59" s="25">
        <v>2</v>
      </c>
      <c r="E59" s="25">
        <v>0</v>
      </c>
      <c r="F59" s="30">
        <f t="shared" si="1"/>
        <v>63</v>
      </c>
      <c r="G59" s="28">
        <v>9</v>
      </c>
    </row>
    <row r="60" spans="1:7" ht="12.75">
      <c r="A60" s="27" t="s">
        <v>466</v>
      </c>
      <c r="B60" s="25">
        <v>0</v>
      </c>
      <c r="C60" s="25">
        <v>0</v>
      </c>
      <c r="D60" s="25">
        <v>0</v>
      </c>
      <c r="E60" s="25">
        <v>0</v>
      </c>
      <c r="F60" s="30">
        <f t="shared" si="1"/>
        <v>0</v>
      </c>
      <c r="G60" s="28">
        <v>0</v>
      </c>
    </row>
    <row r="61" spans="1:7" ht="12.75">
      <c r="A61" s="27" t="s">
        <v>467</v>
      </c>
      <c r="B61" s="25">
        <v>0</v>
      </c>
      <c r="C61" s="25">
        <v>0</v>
      </c>
      <c r="D61" s="25">
        <v>0</v>
      </c>
      <c r="E61" s="25">
        <v>0</v>
      </c>
      <c r="F61" s="30">
        <f t="shared" si="1"/>
        <v>0</v>
      </c>
      <c r="G61" s="28">
        <v>0</v>
      </c>
    </row>
    <row r="62" spans="1:7" ht="12.75">
      <c r="A62" s="27" t="s">
        <v>468</v>
      </c>
      <c r="B62" s="25">
        <v>0</v>
      </c>
      <c r="C62" s="25">
        <v>0</v>
      </c>
      <c r="D62" s="25">
        <v>0</v>
      </c>
      <c r="E62" s="25">
        <v>0</v>
      </c>
      <c r="F62" s="30">
        <f t="shared" si="1"/>
        <v>0</v>
      </c>
      <c r="G62" s="28">
        <v>0</v>
      </c>
    </row>
    <row r="63" spans="1:7" ht="12.75">
      <c r="A63" s="27" t="s">
        <v>408</v>
      </c>
      <c r="B63" s="25">
        <v>57</v>
      </c>
      <c r="C63" s="25">
        <v>103</v>
      </c>
      <c r="D63" s="25">
        <v>2</v>
      </c>
      <c r="E63" s="25">
        <v>23</v>
      </c>
      <c r="F63" s="30">
        <f t="shared" si="1"/>
        <v>185</v>
      </c>
      <c r="G63" s="28">
        <v>30</v>
      </c>
    </row>
    <row r="64" spans="1:7" ht="12.75">
      <c r="A64" s="27" t="s">
        <v>469</v>
      </c>
      <c r="B64" s="25">
        <v>0</v>
      </c>
      <c r="C64" s="25">
        <v>18</v>
      </c>
      <c r="D64" s="25">
        <v>0</v>
      </c>
      <c r="E64" s="25">
        <v>0</v>
      </c>
      <c r="F64" s="30">
        <f t="shared" si="1"/>
        <v>18</v>
      </c>
      <c r="G64" s="28">
        <v>0</v>
      </c>
    </row>
    <row r="65" spans="1:7" ht="12.75">
      <c r="A65" s="27" t="s">
        <v>470</v>
      </c>
      <c r="B65" s="25">
        <v>0</v>
      </c>
      <c r="C65" s="25">
        <v>0</v>
      </c>
      <c r="D65" s="25">
        <v>0</v>
      </c>
      <c r="E65" s="25">
        <v>0</v>
      </c>
      <c r="F65" s="30">
        <f t="shared" si="1"/>
        <v>0</v>
      </c>
      <c r="G65" s="28">
        <v>0</v>
      </c>
    </row>
    <row r="66" spans="1:7" ht="12.75">
      <c r="A66" s="27" t="s">
        <v>471</v>
      </c>
      <c r="B66" s="25">
        <v>0</v>
      </c>
      <c r="C66" s="25">
        <v>1</v>
      </c>
      <c r="D66" s="25">
        <v>0</v>
      </c>
      <c r="E66" s="25">
        <v>0</v>
      </c>
      <c r="F66" s="30">
        <f t="shared" si="1"/>
        <v>1</v>
      </c>
      <c r="G66" s="28">
        <v>0</v>
      </c>
    </row>
    <row r="67" spans="1:7" ht="12.75">
      <c r="A67" s="27" t="s">
        <v>472</v>
      </c>
      <c r="B67" s="25">
        <v>0</v>
      </c>
      <c r="C67" s="25">
        <v>0</v>
      </c>
      <c r="D67" s="25">
        <v>0</v>
      </c>
      <c r="E67" s="25">
        <v>2</v>
      </c>
      <c r="F67" s="30">
        <f t="shared" si="1"/>
        <v>2</v>
      </c>
      <c r="G67" s="28">
        <v>0</v>
      </c>
    </row>
    <row r="68" spans="1:7" ht="12.75">
      <c r="A68" s="27" t="s">
        <v>473</v>
      </c>
      <c r="B68" s="25">
        <v>0</v>
      </c>
      <c r="C68" s="25">
        <v>2</v>
      </c>
      <c r="D68" s="25">
        <v>1</v>
      </c>
      <c r="E68" s="25">
        <v>0</v>
      </c>
      <c r="F68" s="30">
        <f t="shared" si="1"/>
        <v>3</v>
      </c>
      <c r="G68" s="28">
        <v>0</v>
      </c>
    </row>
    <row r="69" spans="1:7" ht="12.75">
      <c r="A69" s="27" t="s">
        <v>474</v>
      </c>
      <c r="B69" s="25">
        <v>0</v>
      </c>
      <c r="C69" s="25">
        <v>0</v>
      </c>
      <c r="D69" s="25">
        <v>0</v>
      </c>
      <c r="E69" s="25">
        <v>0</v>
      </c>
      <c r="F69" s="30">
        <f t="shared" si="1"/>
        <v>0</v>
      </c>
      <c r="G69" s="28">
        <v>0</v>
      </c>
    </row>
    <row r="70" spans="1:7" ht="12.75">
      <c r="A70" s="27" t="s">
        <v>475</v>
      </c>
      <c r="B70" s="25">
        <v>0</v>
      </c>
      <c r="C70" s="25">
        <v>0</v>
      </c>
      <c r="D70" s="25">
        <v>0</v>
      </c>
      <c r="E70" s="25">
        <v>0</v>
      </c>
      <c r="F70" s="30">
        <f t="shared" si="1"/>
        <v>0</v>
      </c>
      <c r="G70" s="28">
        <v>0</v>
      </c>
    </row>
    <row r="71" spans="1:7" ht="12.75">
      <c r="A71" s="27" t="s">
        <v>409</v>
      </c>
      <c r="B71" s="25">
        <v>97</v>
      </c>
      <c r="C71" s="25">
        <v>178</v>
      </c>
      <c r="D71" s="25">
        <v>2</v>
      </c>
      <c r="E71" s="25">
        <v>8</v>
      </c>
      <c r="F71" s="30">
        <f t="shared" si="1"/>
        <v>285</v>
      </c>
      <c r="G71" s="28">
        <v>49</v>
      </c>
    </row>
    <row r="72" spans="1:7" ht="12.75">
      <c r="A72" s="27" t="s">
        <v>476</v>
      </c>
      <c r="B72" s="25">
        <v>0</v>
      </c>
      <c r="C72" s="25">
        <v>0</v>
      </c>
      <c r="D72" s="25">
        <v>0</v>
      </c>
      <c r="E72" s="25">
        <v>0</v>
      </c>
      <c r="F72" s="30">
        <f aca="true" t="shared" si="2" ref="F72:F103">SUM(B72:E72)</f>
        <v>0</v>
      </c>
      <c r="G72" s="28">
        <v>0</v>
      </c>
    </row>
    <row r="73" spans="1:7" ht="12.75">
      <c r="A73" s="27" t="s">
        <v>477</v>
      </c>
      <c r="B73" s="25">
        <v>20</v>
      </c>
      <c r="C73" s="25">
        <v>51</v>
      </c>
      <c r="D73" s="25">
        <v>0</v>
      </c>
      <c r="E73" s="25">
        <v>0</v>
      </c>
      <c r="F73" s="30">
        <f t="shared" si="2"/>
        <v>71</v>
      </c>
      <c r="G73" s="28">
        <v>0</v>
      </c>
    </row>
    <row r="74" spans="1:7" ht="12.75">
      <c r="A74" s="27" t="s">
        <v>478</v>
      </c>
      <c r="B74" s="25">
        <v>2</v>
      </c>
      <c r="C74" s="25">
        <v>4</v>
      </c>
      <c r="D74" s="25">
        <v>0</v>
      </c>
      <c r="E74" s="25">
        <v>0</v>
      </c>
      <c r="F74" s="30">
        <f t="shared" si="2"/>
        <v>6</v>
      </c>
      <c r="G74" s="28">
        <v>0</v>
      </c>
    </row>
    <row r="75" spans="1:7" ht="12.75">
      <c r="A75" s="27" t="s">
        <v>479</v>
      </c>
      <c r="B75" s="25">
        <v>0</v>
      </c>
      <c r="C75" s="25">
        <v>0</v>
      </c>
      <c r="D75" s="25">
        <v>0</v>
      </c>
      <c r="E75" s="25">
        <v>0</v>
      </c>
      <c r="F75" s="30">
        <f t="shared" si="2"/>
        <v>0</v>
      </c>
      <c r="G75" s="28">
        <v>0</v>
      </c>
    </row>
    <row r="76" spans="1:7" ht="12.75">
      <c r="A76" s="27" t="s">
        <v>480</v>
      </c>
      <c r="B76" s="25">
        <v>0</v>
      </c>
      <c r="C76" s="25">
        <v>0</v>
      </c>
      <c r="D76" s="25">
        <v>0</v>
      </c>
      <c r="E76" s="25">
        <v>0</v>
      </c>
      <c r="F76" s="30">
        <f t="shared" si="2"/>
        <v>0</v>
      </c>
      <c r="G76" s="28">
        <v>0</v>
      </c>
    </row>
    <row r="77" spans="1:7" ht="12.75">
      <c r="A77" s="27" t="s">
        <v>481</v>
      </c>
      <c r="B77" s="25">
        <v>0</v>
      </c>
      <c r="C77" s="25">
        <v>0</v>
      </c>
      <c r="D77" s="25">
        <v>0</v>
      </c>
      <c r="E77" s="25">
        <v>0</v>
      </c>
      <c r="F77" s="30">
        <f t="shared" si="2"/>
        <v>0</v>
      </c>
      <c r="G77" s="28">
        <v>0</v>
      </c>
    </row>
    <row r="78" spans="1:7" ht="12.75">
      <c r="A78" s="27" t="s">
        <v>482</v>
      </c>
      <c r="B78" s="25">
        <v>0</v>
      </c>
      <c r="C78" s="25">
        <v>0</v>
      </c>
      <c r="D78" s="25">
        <v>0</v>
      </c>
      <c r="E78" s="25">
        <v>0</v>
      </c>
      <c r="F78" s="30">
        <f t="shared" si="2"/>
        <v>0</v>
      </c>
      <c r="G78" s="28">
        <v>0</v>
      </c>
    </row>
    <row r="79" spans="1:7" ht="12.75">
      <c r="A79" s="27" t="s">
        <v>483</v>
      </c>
      <c r="B79" s="25">
        <v>0</v>
      </c>
      <c r="C79" s="25">
        <v>0</v>
      </c>
      <c r="D79" s="25">
        <v>0</v>
      </c>
      <c r="E79" s="25">
        <v>0</v>
      </c>
      <c r="F79" s="30">
        <f t="shared" si="2"/>
        <v>0</v>
      </c>
      <c r="G79" s="28">
        <v>0</v>
      </c>
    </row>
    <row r="80" spans="1:7" ht="12.75">
      <c r="A80" s="27" t="s">
        <v>410</v>
      </c>
      <c r="B80" s="25">
        <v>0</v>
      </c>
      <c r="C80" s="25">
        <v>0</v>
      </c>
      <c r="D80" s="25">
        <v>0</v>
      </c>
      <c r="E80" s="25">
        <v>0</v>
      </c>
      <c r="F80" s="30">
        <f t="shared" si="2"/>
        <v>0</v>
      </c>
      <c r="G80" s="28">
        <v>0</v>
      </c>
    </row>
    <row r="81" spans="1:7" ht="12.75">
      <c r="A81" s="27" t="s">
        <v>484</v>
      </c>
      <c r="B81" s="25">
        <v>0</v>
      </c>
      <c r="C81" s="25">
        <v>1</v>
      </c>
      <c r="D81" s="25">
        <v>0</v>
      </c>
      <c r="E81" s="25">
        <v>0</v>
      </c>
      <c r="F81" s="30">
        <f t="shared" si="2"/>
        <v>1</v>
      </c>
      <c r="G81" s="28">
        <v>0</v>
      </c>
    </row>
    <row r="82" spans="1:7" ht="12.75">
      <c r="A82" s="27" t="s">
        <v>485</v>
      </c>
      <c r="B82" s="25">
        <v>0</v>
      </c>
      <c r="C82" s="25">
        <v>0</v>
      </c>
      <c r="D82" s="25">
        <v>0</v>
      </c>
      <c r="E82" s="25">
        <v>0</v>
      </c>
      <c r="F82" s="30">
        <f t="shared" si="2"/>
        <v>0</v>
      </c>
      <c r="G82" s="28">
        <v>0</v>
      </c>
    </row>
    <row r="83" spans="1:7" ht="12.75">
      <c r="A83" s="27" t="s">
        <v>486</v>
      </c>
      <c r="B83" s="25">
        <v>0</v>
      </c>
      <c r="C83" s="25">
        <v>0</v>
      </c>
      <c r="D83" s="25">
        <v>0</v>
      </c>
      <c r="E83" s="25">
        <v>0</v>
      </c>
      <c r="F83" s="30">
        <f t="shared" si="2"/>
        <v>0</v>
      </c>
      <c r="G83" s="28">
        <v>0</v>
      </c>
    </row>
    <row r="84" spans="1:7" ht="12.75">
      <c r="A84" s="27" t="s">
        <v>411</v>
      </c>
      <c r="B84" s="25">
        <v>223</v>
      </c>
      <c r="C84" s="25">
        <v>1538</v>
      </c>
      <c r="D84" s="25">
        <v>38</v>
      </c>
      <c r="E84" s="25">
        <v>111</v>
      </c>
      <c r="F84" s="30">
        <f t="shared" si="2"/>
        <v>1910</v>
      </c>
      <c r="G84" s="28">
        <v>112</v>
      </c>
    </row>
    <row r="85" spans="1:7" ht="12.75">
      <c r="A85" s="27" t="s">
        <v>487</v>
      </c>
      <c r="B85" s="25">
        <v>0</v>
      </c>
      <c r="C85" s="25">
        <v>0</v>
      </c>
      <c r="D85" s="25">
        <v>0</v>
      </c>
      <c r="E85" s="25">
        <v>1</v>
      </c>
      <c r="F85" s="30">
        <f t="shared" si="2"/>
        <v>1</v>
      </c>
      <c r="G85" s="28">
        <v>0</v>
      </c>
    </row>
    <row r="86" spans="1:7" ht="12.75">
      <c r="A86" s="27" t="s">
        <v>557</v>
      </c>
      <c r="B86" s="25">
        <v>0</v>
      </c>
      <c r="C86" s="25">
        <v>0</v>
      </c>
      <c r="D86" s="25">
        <v>0</v>
      </c>
      <c r="E86" s="25">
        <v>0</v>
      </c>
      <c r="F86" s="30">
        <f t="shared" si="2"/>
        <v>0</v>
      </c>
      <c r="G86" s="28">
        <v>0</v>
      </c>
    </row>
    <row r="87" spans="1:7" ht="12.75">
      <c r="A87" s="27" t="s">
        <v>488</v>
      </c>
      <c r="B87" s="25">
        <v>0</v>
      </c>
      <c r="C87" s="25">
        <v>0</v>
      </c>
      <c r="D87" s="25">
        <v>0</v>
      </c>
      <c r="E87" s="25">
        <v>0</v>
      </c>
      <c r="F87" s="30">
        <f t="shared" si="2"/>
        <v>0</v>
      </c>
      <c r="G87" s="28">
        <v>0</v>
      </c>
    </row>
    <row r="88" spans="1:7" ht="12.75">
      <c r="A88" s="27" t="s">
        <v>489</v>
      </c>
      <c r="B88" s="25">
        <v>0</v>
      </c>
      <c r="C88" s="25">
        <v>0</v>
      </c>
      <c r="D88" s="25">
        <v>0</v>
      </c>
      <c r="E88" s="25">
        <v>0</v>
      </c>
      <c r="F88" s="30">
        <f t="shared" si="2"/>
        <v>0</v>
      </c>
      <c r="G88" s="28">
        <v>0</v>
      </c>
    </row>
    <row r="89" spans="1:7" ht="12.75">
      <c r="A89" s="27" t="s">
        <v>558</v>
      </c>
      <c r="B89" s="25">
        <v>0</v>
      </c>
      <c r="C89" s="25">
        <v>0</v>
      </c>
      <c r="D89" s="25">
        <v>0</v>
      </c>
      <c r="E89" s="25">
        <v>0</v>
      </c>
      <c r="F89" s="30">
        <f t="shared" si="2"/>
        <v>0</v>
      </c>
      <c r="G89" s="28">
        <v>0</v>
      </c>
    </row>
    <row r="90" spans="1:7" ht="12.75">
      <c r="A90" s="27" t="s">
        <v>490</v>
      </c>
      <c r="B90" s="25">
        <v>1</v>
      </c>
      <c r="C90" s="25">
        <v>0</v>
      </c>
      <c r="D90" s="25">
        <v>0</v>
      </c>
      <c r="E90" s="25">
        <v>0</v>
      </c>
      <c r="F90" s="30">
        <f t="shared" si="2"/>
        <v>1</v>
      </c>
      <c r="G90" s="28">
        <v>0</v>
      </c>
    </row>
    <row r="91" spans="1:7" ht="12.75">
      <c r="A91" s="27" t="s">
        <v>491</v>
      </c>
      <c r="B91" s="25">
        <v>0</v>
      </c>
      <c r="C91" s="25">
        <v>0</v>
      </c>
      <c r="D91" s="25">
        <v>0</v>
      </c>
      <c r="E91" s="25">
        <v>1</v>
      </c>
      <c r="F91" s="30">
        <f t="shared" si="2"/>
        <v>1</v>
      </c>
      <c r="G91" s="28">
        <v>0</v>
      </c>
    </row>
    <row r="92" spans="1:7" ht="12.75">
      <c r="A92" s="27" t="s">
        <v>559</v>
      </c>
      <c r="B92" s="25">
        <v>0</v>
      </c>
      <c r="C92" s="25">
        <v>8</v>
      </c>
      <c r="D92" s="25">
        <v>0</v>
      </c>
      <c r="E92" s="25">
        <v>0</v>
      </c>
      <c r="F92" s="30">
        <f t="shared" si="2"/>
        <v>8</v>
      </c>
      <c r="G92" s="28">
        <v>0</v>
      </c>
    </row>
    <row r="93" spans="1:7" ht="12.75">
      <c r="A93" s="27" t="s">
        <v>492</v>
      </c>
      <c r="B93" s="25">
        <v>0</v>
      </c>
      <c r="C93" s="25">
        <v>0</v>
      </c>
      <c r="D93" s="25">
        <v>0</v>
      </c>
      <c r="E93" s="25">
        <v>0</v>
      </c>
      <c r="F93" s="30">
        <f t="shared" si="2"/>
        <v>0</v>
      </c>
      <c r="G93" s="28">
        <v>0</v>
      </c>
    </row>
    <row r="94" spans="1:7" ht="12.75">
      <c r="A94" s="27" t="s">
        <v>493</v>
      </c>
      <c r="B94" s="25">
        <v>0</v>
      </c>
      <c r="C94" s="25">
        <v>0</v>
      </c>
      <c r="D94" s="25">
        <v>0</v>
      </c>
      <c r="E94" s="25">
        <v>0</v>
      </c>
      <c r="F94" s="30">
        <f t="shared" si="2"/>
        <v>0</v>
      </c>
      <c r="G94" s="28">
        <v>0</v>
      </c>
    </row>
    <row r="95" spans="1:7" ht="12.75">
      <c r="A95" s="27" t="s">
        <v>494</v>
      </c>
      <c r="B95" s="25">
        <v>0</v>
      </c>
      <c r="C95" s="25">
        <v>9</v>
      </c>
      <c r="D95" s="25">
        <v>0</v>
      </c>
      <c r="E95" s="25">
        <v>2</v>
      </c>
      <c r="F95" s="30">
        <f t="shared" si="2"/>
        <v>11</v>
      </c>
      <c r="G95" s="28">
        <v>0</v>
      </c>
    </row>
    <row r="96" spans="1:7" ht="12.75">
      <c r="A96" s="27" t="s">
        <v>495</v>
      </c>
      <c r="B96" s="25">
        <v>8</v>
      </c>
      <c r="C96" s="25">
        <v>172</v>
      </c>
      <c r="D96" s="25">
        <v>0</v>
      </c>
      <c r="E96" s="25">
        <v>0</v>
      </c>
      <c r="F96" s="30">
        <f t="shared" si="2"/>
        <v>180</v>
      </c>
      <c r="G96" s="28">
        <v>0</v>
      </c>
    </row>
    <row r="97" spans="1:7" ht="12.75">
      <c r="A97" s="27" t="s">
        <v>496</v>
      </c>
      <c r="B97" s="25">
        <v>0</v>
      </c>
      <c r="C97" s="25">
        <v>0</v>
      </c>
      <c r="D97" s="25">
        <v>0</v>
      </c>
      <c r="E97" s="25">
        <v>0</v>
      </c>
      <c r="F97" s="30">
        <f t="shared" si="2"/>
        <v>0</v>
      </c>
      <c r="G97" s="28">
        <v>0</v>
      </c>
    </row>
    <row r="98" spans="1:7" ht="12.75">
      <c r="A98" s="27" t="s">
        <v>497</v>
      </c>
      <c r="B98" s="25">
        <v>0</v>
      </c>
      <c r="C98" s="25">
        <v>0</v>
      </c>
      <c r="D98" s="25">
        <v>0</v>
      </c>
      <c r="E98" s="25">
        <v>0</v>
      </c>
      <c r="F98" s="30">
        <f t="shared" si="2"/>
        <v>0</v>
      </c>
      <c r="G98" s="28">
        <v>0</v>
      </c>
    </row>
    <row r="99" spans="1:7" ht="12.75">
      <c r="A99" s="27" t="s">
        <v>498</v>
      </c>
      <c r="B99" s="25">
        <v>0</v>
      </c>
      <c r="C99" s="25">
        <v>1</v>
      </c>
      <c r="D99" s="25">
        <v>0</v>
      </c>
      <c r="E99" s="25">
        <v>0</v>
      </c>
      <c r="F99" s="30">
        <f t="shared" si="2"/>
        <v>1</v>
      </c>
      <c r="G99" s="28">
        <v>0</v>
      </c>
    </row>
    <row r="100" spans="1:7" ht="12.75">
      <c r="A100" s="27" t="s">
        <v>499</v>
      </c>
      <c r="B100" s="25">
        <v>0</v>
      </c>
      <c r="C100" s="25">
        <v>0</v>
      </c>
      <c r="D100" s="25">
        <v>0</v>
      </c>
      <c r="E100" s="25">
        <v>0</v>
      </c>
      <c r="F100" s="30">
        <f t="shared" si="2"/>
        <v>0</v>
      </c>
      <c r="G100" s="28">
        <v>0</v>
      </c>
    </row>
    <row r="101" spans="1:7" ht="12.75">
      <c r="A101" s="27" t="s">
        <v>500</v>
      </c>
      <c r="B101" s="25">
        <v>4</v>
      </c>
      <c r="C101" s="25">
        <v>160</v>
      </c>
      <c r="D101" s="25">
        <v>7</v>
      </c>
      <c r="E101" s="25">
        <v>1</v>
      </c>
      <c r="F101" s="30">
        <f t="shared" si="2"/>
        <v>172</v>
      </c>
      <c r="G101" s="28">
        <v>0</v>
      </c>
    </row>
    <row r="102" spans="1:7" ht="12.75">
      <c r="A102" s="27" t="s">
        <v>501</v>
      </c>
      <c r="B102" s="25">
        <v>0</v>
      </c>
      <c r="C102" s="25">
        <v>0</v>
      </c>
      <c r="D102" s="25">
        <v>0</v>
      </c>
      <c r="E102" s="25">
        <v>0</v>
      </c>
      <c r="F102" s="30">
        <f t="shared" si="2"/>
        <v>0</v>
      </c>
      <c r="G102" s="28">
        <v>0</v>
      </c>
    </row>
    <row r="103" spans="1:7" ht="12.75">
      <c r="A103" s="27" t="s">
        <v>502</v>
      </c>
      <c r="B103" s="25">
        <v>0</v>
      </c>
      <c r="C103" s="25">
        <v>0</v>
      </c>
      <c r="D103" s="25">
        <v>0</v>
      </c>
      <c r="E103" s="25">
        <v>0</v>
      </c>
      <c r="F103" s="30">
        <f t="shared" si="2"/>
        <v>0</v>
      </c>
      <c r="G103" s="28">
        <v>0</v>
      </c>
    </row>
    <row r="104" spans="1:7" ht="12.75">
      <c r="A104" s="27" t="s">
        <v>412</v>
      </c>
      <c r="B104" s="25">
        <v>39</v>
      </c>
      <c r="C104" s="25">
        <v>241</v>
      </c>
      <c r="D104" s="25">
        <v>47</v>
      </c>
      <c r="E104" s="25">
        <v>57</v>
      </c>
      <c r="F104" s="30">
        <f aca="true" t="shared" si="3" ref="F104:F135">SUM(B104:E104)</f>
        <v>384</v>
      </c>
      <c r="G104" s="28">
        <v>54</v>
      </c>
    </row>
    <row r="105" spans="1:7" ht="12.75">
      <c r="A105" s="27" t="s">
        <v>503</v>
      </c>
      <c r="B105" s="25">
        <v>0</v>
      </c>
      <c r="C105" s="25">
        <v>0</v>
      </c>
      <c r="D105" s="25">
        <v>0</v>
      </c>
      <c r="E105" s="25">
        <v>0</v>
      </c>
      <c r="F105" s="30">
        <f t="shared" si="3"/>
        <v>0</v>
      </c>
      <c r="G105" s="28">
        <v>0</v>
      </c>
    </row>
    <row r="106" spans="1:7" ht="12.75">
      <c r="A106" s="27" t="s">
        <v>504</v>
      </c>
      <c r="B106" s="25">
        <v>0</v>
      </c>
      <c r="C106" s="25">
        <v>0</v>
      </c>
      <c r="D106" s="25">
        <v>2</v>
      </c>
      <c r="E106" s="25">
        <v>0</v>
      </c>
      <c r="F106" s="30">
        <f t="shared" si="3"/>
        <v>2</v>
      </c>
      <c r="G106" s="28">
        <v>0</v>
      </c>
    </row>
    <row r="107" spans="1:7" ht="12.75">
      <c r="A107" s="27" t="s">
        <v>505</v>
      </c>
      <c r="B107" s="25">
        <v>0</v>
      </c>
      <c r="C107" s="25">
        <v>9</v>
      </c>
      <c r="D107" s="25">
        <v>0</v>
      </c>
      <c r="E107" s="25">
        <v>3</v>
      </c>
      <c r="F107" s="30">
        <f t="shared" si="3"/>
        <v>12</v>
      </c>
      <c r="G107" s="28">
        <v>0</v>
      </c>
    </row>
    <row r="108" spans="1:7" ht="12.75">
      <c r="A108" s="27" t="s">
        <v>506</v>
      </c>
      <c r="B108" s="25">
        <v>0</v>
      </c>
      <c r="C108" s="25">
        <v>0</v>
      </c>
      <c r="D108" s="25">
        <v>0</v>
      </c>
      <c r="E108" s="25">
        <v>0</v>
      </c>
      <c r="F108" s="30">
        <f t="shared" si="3"/>
        <v>0</v>
      </c>
      <c r="G108" s="28">
        <v>0</v>
      </c>
    </row>
    <row r="109" spans="1:7" ht="12.75">
      <c r="A109" s="27" t="s">
        <v>507</v>
      </c>
      <c r="B109" s="25">
        <v>12</v>
      </c>
      <c r="C109" s="25">
        <v>42</v>
      </c>
      <c r="D109" s="25">
        <v>3</v>
      </c>
      <c r="E109" s="25">
        <v>5</v>
      </c>
      <c r="F109" s="30">
        <f t="shared" si="3"/>
        <v>62</v>
      </c>
      <c r="G109" s="28">
        <v>0</v>
      </c>
    </row>
    <row r="110" spans="1:7" ht="12.75">
      <c r="A110" s="27" t="s">
        <v>413</v>
      </c>
      <c r="B110" s="25">
        <v>1</v>
      </c>
      <c r="C110" s="25">
        <v>43</v>
      </c>
      <c r="D110" s="25">
        <v>0</v>
      </c>
      <c r="E110" s="25">
        <v>6</v>
      </c>
      <c r="F110" s="30">
        <f t="shared" si="3"/>
        <v>50</v>
      </c>
      <c r="G110" s="28">
        <v>0</v>
      </c>
    </row>
    <row r="111" spans="1:7" ht="12.75">
      <c r="A111" s="27" t="s">
        <v>508</v>
      </c>
      <c r="B111" s="25">
        <v>0</v>
      </c>
      <c r="C111" s="25">
        <v>10</v>
      </c>
      <c r="D111" s="25">
        <v>10</v>
      </c>
      <c r="E111" s="25">
        <v>6</v>
      </c>
      <c r="F111" s="30">
        <f t="shared" si="3"/>
        <v>26</v>
      </c>
      <c r="G111" s="28">
        <v>0</v>
      </c>
    </row>
    <row r="112" spans="1:7" ht="12.75">
      <c r="A112" s="27" t="s">
        <v>414</v>
      </c>
      <c r="B112" s="25">
        <v>0</v>
      </c>
      <c r="C112" s="25">
        <v>20</v>
      </c>
      <c r="D112" s="25">
        <v>0</v>
      </c>
      <c r="E112" s="25">
        <v>0</v>
      </c>
      <c r="F112" s="30">
        <f t="shared" si="3"/>
        <v>20</v>
      </c>
      <c r="G112" s="28">
        <v>20</v>
      </c>
    </row>
    <row r="113" spans="1:7" ht="12.75">
      <c r="A113" s="27" t="s">
        <v>509</v>
      </c>
      <c r="B113" s="25">
        <v>0</v>
      </c>
      <c r="C113" s="25">
        <v>0</v>
      </c>
      <c r="D113" s="25">
        <v>0</v>
      </c>
      <c r="E113" s="25">
        <v>0</v>
      </c>
      <c r="F113" s="30">
        <f t="shared" si="3"/>
        <v>0</v>
      </c>
      <c r="G113" s="28">
        <v>0</v>
      </c>
    </row>
    <row r="114" spans="1:7" ht="12.75">
      <c r="A114" s="27" t="s">
        <v>510</v>
      </c>
      <c r="B114" s="25">
        <v>0</v>
      </c>
      <c r="C114" s="25">
        <v>0</v>
      </c>
      <c r="D114" s="25">
        <v>0</v>
      </c>
      <c r="E114" s="25">
        <v>0</v>
      </c>
      <c r="F114" s="30">
        <f t="shared" si="3"/>
        <v>0</v>
      </c>
      <c r="G114" s="28">
        <v>0</v>
      </c>
    </row>
    <row r="115" spans="1:7" ht="12.75">
      <c r="A115" s="27" t="s">
        <v>560</v>
      </c>
      <c r="B115" s="25">
        <v>0</v>
      </c>
      <c r="C115" s="25">
        <v>0</v>
      </c>
      <c r="D115" s="25">
        <v>0</v>
      </c>
      <c r="E115" s="25">
        <v>0</v>
      </c>
      <c r="F115" s="30">
        <f t="shared" si="3"/>
        <v>0</v>
      </c>
      <c r="G115" s="28">
        <v>0</v>
      </c>
    </row>
    <row r="116" spans="1:7" ht="12.75">
      <c r="A116" s="27" t="s">
        <v>511</v>
      </c>
      <c r="B116" s="25">
        <v>0</v>
      </c>
      <c r="C116" s="25">
        <v>0</v>
      </c>
      <c r="D116" s="25">
        <v>0</v>
      </c>
      <c r="E116" s="25">
        <v>0</v>
      </c>
      <c r="F116" s="30">
        <f t="shared" si="3"/>
        <v>0</v>
      </c>
      <c r="G116" s="28">
        <v>0</v>
      </c>
    </row>
    <row r="117" spans="1:7" ht="12.75">
      <c r="A117" s="27" t="s">
        <v>512</v>
      </c>
      <c r="B117" s="25">
        <v>0</v>
      </c>
      <c r="C117" s="25">
        <v>0</v>
      </c>
      <c r="D117" s="25">
        <v>0</v>
      </c>
      <c r="E117" s="25">
        <v>0</v>
      </c>
      <c r="F117" s="30">
        <f t="shared" si="3"/>
        <v>0</v>
      </c>
      <c r="G117" s="28">
        <v>0</v>
      </c>
    </row>
    <row r="118" spans="1:7" ht="12.75">
      <c r="A118" s="27" t="s">
        <v>513</v>
      </c>
      <c r="B118" s="25">
        <v>0</v>
      </c>
      <c r="C118" s="25">
        <v>0</v>
      </c>
      <c r="D118" s="25">
        <v>0</v>
      </c>
      <c r="E118" s="25">
        <v>0</v>
      </c>
      <c r="F118" s="30">
        <f t="shared" si="3"/>
        <v>0</v>
      </c>
      <c r="G118" s="28">
        <v>0</v>
      </c>
    </row>
    <row r="119" spans="1:7" ht="12.75">
      <c r="A119" s="27" t="s">
        <v>514</v>
      </c>
      <c r="B119" s="25">
        <v>15</v>
      </c>
      <c r="C119" s="25">
        <v>20</v>
      </c>
      <c r="D119" s="25">
        <v>0</v>
      </c>
      <c r="E119" s="25">
        <v>0</v>
      </c>
      <c r="F119" s="30">
        <f t="shared" si="3"/>
        <v>35</v>
      </c>
      <c r="G119" s="28">
        <v>0</v>
      </c>
    </row>
    <row r="120" spans="1:7" ht="12.75">
      <c r="A120" s="27" t="s">
        <v>515</v>
      </c>
      <c r="B120" s="25">
        <v>0</v>
      </c>
      <c r="C120" s="25">
        <v>0</v>
      </c>
      <c r="D120" s="25">
        <v>0</v>
      </c>
      <c r="E120" s="25">
        <v>0</v>
      </c>
      <c r="F120" s="30">
        <f t="shared" si="3"/>
        <v>0</v>
      </c>
      <c r="G120" s="28">
        <v>0</v>
      </c>
    </row>
    <row r="121" spans="1:7" ht="12.75">
      <c r="A121" s="27" t="s">
        <v>516</v>
      </c>
      <c r="B121" s="25">
        <v>0</v>
      </c>
      <c r="C121" s="25">
        <v>4</v>
      </c>
      <c r="D121" s="25">
        <v>1</v>
      </c>
      <c r="E121" s="25">
        <v>0</v>
      </c>
      <c r="F121" s="30">
        <f t="shared" si="3"/>
        <v>5</v>
      </c>
      <c r="G121" s="28">
        <v>0</v>
      </c>
    </row>
    <row r="122" spans="1:7" ht="12.75">
      <c r="A122" s="27" t="s">
        <v>517</v>
      </c>
      <c r="B122" s="25">
        <v>0</v>
      </c>
      <c r="C122" s="25">
        <v>0</v>
      </c>
      <c r="D122" s="25">
        <v>0</v>
      </c>
      <c r="E122" s="25">
        <v>0</v>
      </c>
      <c r="F122" s="30">
        <f t="shared" si="3"/>
        <v>0</v>
      </c>
      <c r="G122" s="28">
        <v>0</v>
      </c>
    </row>
    <row r="123" spans="1:7" ht="12.75">
      <c r="A123" s="27" t="s">
        <v>518</v>
      </c>
      <c r="B123" s="25">
        <v>0</v>
      </c>
      <c r="C123" s="25">
        <v>0</v>
      </c>
      <c r="D123" s="25">
        <v>2</v>
      </c>
      <c r="E123" s="25">
        <v>0</v>
      </c>
      <c r="F123" s="30">
        <f t="shared" si="3"/>
        <v>2</v>
      </c>
      <c r="G123" s="28">
        <v>0</v>
      </c>
    </row>
    <row r="124" spans="1:7" ht="12.75">
      <c r="A124" s="27" t="s">
        <v>561</v>
      </c>
      <c r="B124" s="25">
        <v>0</v>
      </c>
      <c r="C124" s="25">
        <v>7</v>
      </c>
      <c r="D124" s="25">
        <v>0</v>
      </c>
      <c r="E124" s="25">
        <v>0</v>
      </c>
      <c r="F124" s="30">
        <f t="shared" si="3"/>
        <v>7</v>
      </c>
      <c r="G124" s="28">
        <v>0</v>
      </c>
    </row>
    <row r="125" spans="1:7" ht="12.75">
      <c r="A125" s="27" t="s">
        <v>415</v>
      </c>
      <c r="B125" s="25">
        <v>85</v>
      </c>
      <c r="C125" s="25">
        <v>608</v>
      </c>
      <c r="D125" s="25">
        <v>2</v>
      </c>
      <c r="E125" s="25">
        <v>13</v>
      </c>
      <c r="F125" s="30">
        <f t="shared" si="3"/>
        <v>708</v>
      </c>
      <c r="G125" s="28">
        <v>43</v>
      </c>
    </row>
    <row r="126" spans="1:7" ht="12.75">
      <c r="A126" s="27" t="s">
        <v>519</v>
      </c>
      <c r="B126" s="25">
        <v>1</v>
      </c>
      <c r="C126" s="25">
        <v>0</v>
      </c>
      <c r="D126" s="25">
        <v>0</v>
      </c>
      <c r="E126" s="25">
        <v>0</v>
      </c>
      <c r="F126" s="30">
        <f t="shared" si="3"/>
        <v>1</v>
      </c>
      <c r="G126" s="28">
        <v>0</v>
      </c>
    </row>
    <row r="127" spans="1:7" ht="12.75">
      <c r="A127" s="27" t="s">
        <v>520</v>
      </c>
      <c r="B127" s="25">
        <v>0</v>
      </c>
      <c r="C127" s="25">
        <v>0</v>
      </c>
      <c r="D127" s="25">
        <v>0</v>
      </c>
      <c r="E127" s="25">
        <v>0</v>
      </c>
      <c r="F127" s="30">
        <f t="shared" si="3"/>
        <v>0</v>
      </c>
      <c r="G127" s="28">
        <v>0</v>
      </c>
    </row>
    <row r="128" spans="1:7" ht="12.75">
      <c r="A128" s="27" t="s">
        <v>521</v>
      </c>
      <c r="B128" s="25">
        <v>0</v>
      </c>
      <c r="C128" s="25">
        <v>1</v>
      </c>
      <c r="D128" s="25">
        <v>0</v>
      </c>
      <c r="E128" s="25">
        <v>0</v>
      </c>
      <c r="F128" s="30">
        <f t="shared" si="3"/>
        <v>1</v>
      </c>
      <c r="G128" s="28">
        <v>0</v>
      </c>
    </row>
    <row r="129" spans="1:7" ht="12.75">
      <c r="A129" s="27" t="s">
        <v>522</v>
      </c>
      <c r="B129" s="25">
        <v>0</v>
      </c>
      <c r="C129" s="25">
        <v>0</v>
      </c>
      <c r="D129" s="25">
        <v>1</v>
      </c>
      <c r="E129" s="25">
        <v>0</v>
      </c>
      <c r="F129" s="30">
        <f t="shared" si="3"/>
        <v>1</v>
      </c>
      <c r="G129" s="28">
        <v>0</v>
      </c>
    </row>
    <row r="130" spans="1:7" ht="12.75">
      <c r="A130" s="27" t="s">
        <v>416</v>
      </c>
      <c r="B130" s="25">
        <v>22</v>
      </c>
      <c r="C130" s="25">
        <v>1304</v>
      </c>
      <c r="D130" s="25">
        <v>0</v>
      </c>
      <c r="E130" s="25">
        <v>6</v>
      </c>
      <c r="F130" s="30">
        <f t="shared" si="3"/>
        <v>1332</v>
      </c>
      <c r="G130" s="28">
        <v>61</v>
      </c>
    </row>
    <row r="131" spans="1:7" ht="12.75">
      <c r="A131" s="27" t="s">
        <v>523</v>
      </c>
      <c r="B131" s="25">
        <v>0</v>
      </c>
      <c r="C131" s="25">
        <v>0</v>
      </c>
      <c r="D131" s="25">
        <v>0</v>
      </c>
      <c r="E131" s="25">
        <v>0</v>
      </c>
      <c r="F131" s="30">
        <f t="shared" si="3"/>
        <v>0</v>
      </c>
      <c r="G131" s="28">
        <v>0</v>
      </c>
    </row>
    <row r="132" spans="1:7" ht="12.75">
      <c r="A132" s="27" t="s">
        <v>524</v>
      </c>
      <c r="B132" s="25">
        <v>0</v>
      </c>
      <c r="C132" s="25">
        <v>0</v>
      </c>
      <c r="D132" s="25">
        <v>0</v>
      </c>
      <c r="E132" s="25">
        <v>0</v>
      </c>
      <c r="F132" s="30">
        <f t="shared" si="3"/>
        <v>0</v>
      </c>
      <c r="G132" s="28">
        <v>0</v>
      </c>
    </row>
    <row r="133" spans="1:7" ht="12.75">
      <c r="A133" s="27" t="s">
        <v>525</v>
      </c>
      <c r="B133" s="25">
        <v>0</v>
      </c>
      <c r="C133" s="25">
        <v>12</v>
      </c>
      <c r="D133" s="25">
        <v>0</v>
      </c>
      <c r="E133" s="25">
        <v>0</v>
      </c>
      <c r="F133" s="30">
        <f t="shared" si="3"/>
        <v>12</v>
      </c>
      <c r="G133" s="28">
        <v>0</v>
      </c>
    </row>
    <row r="134" spans="1:7" ht="12.75">
      <c r="A134" s="27" t="s">
        <v>417</v>
      </c>
      <c r="B134" s="25">
        <v>0</v>
      </c>
      <c r="C134" s="25">
        <v>0</v>
      </c>
      <c r="D134" s="25">
        <v>0</v>
      </c>
      <c r="E134" s="25">
        <v>0</v>
      </c>
      <c r="F134" s="30">
        <f t="shared" si="3"/>
        <v>0</v>
      </c>
      <c r="G134" s="28">
        <v>0</v>
      </c>
    </row>
    <row r="135" spans="1:7" ht="12.75">
      <c r="A135" s="27" t="s">
        <v>562</v>
      </c>
      <c r="B135" s="25">
        <v>0</v>
      </c>
      <c r="C135" s="25">
        <v>0</v>
      </c>
      <c r="D135" s="25">
        <v>0</v>
      </c>
      <c r="E135" s="25">
        <v>0</v>
      </c>
      <c r="F135" s="30">
        <f t="shared" si="3"/>
        <v>0</v>
      </c>
      <c r="G135" s="28">
        <v>0</v>
      </c>
    </row>
    <row r="136" spans="1:7" ht="12.75">
      <c r="A136" s="27" t="s">
        <v>526</v>
      </c>
      <c r="B136" s="25">
        <v>0</v>
      </c>
      <c r="C136" s="25">
        <v>0</v>
      </c>
      <c r="D136" s="25">
        <v>0</v>
      </c>
      <c r="E136" s="25">
        <v>0</v>
      </c>
      <c r="F136" s="30">
        <f aca="true" t="shared" si="4" ref="F136:F157">SUM(B136:E136)</f>
        <v>0</v>
      </c>
      <c r="G136" s="28">
        <v>0</v>
      </c>
    </row>
    <row r="137" spans="1:7" ht="12.75">
      <c r="A137" s="27" t="s">
        <v>527</v>
      </c>
      <c r="B137" s="25">
        <v>0</v>
      </c>
      <c r="C137" s="25">
        <v>2</v>
      </c>
      <c r="D137" s="25">
        <v>0</v>
      </c>
      <c r="E137" s="25">
        <v>3</v>
      </c>
      <c r="F137" s="30">
        <f t="shared" si="4"/>
        <v>5</v>
      </c>
      <c r="G137" s="28">
        <v>0</v>
      </c>
    </row>
    <row r="138" spans="1:7" ht="12.75">
      <c r="A138" s="27" t="s">
        <v>528</v>
      </c>
      <c r="B138" s="25">
        <v>0</v>
      </c>
      <c r="C138" s="25">
        <v>0</v>
      </c>
      <c r="D138" s="25">
        <v>0</v>
      </c>
      <c r="E138" s="25">
        <v>0</v>
      </c>
      <c r="F138" s="30">
        <f t="shared" si="4"/>
        <v>0</v>
      </c>
      <c r="G138" s="28">
        <v>0</v>
      </c>
    </row>
    <row r="139" spans="1:7" ht="12.75">
      <c r="A139" s="27" t="s">
        <v>529</v>
      </c>
      <c r="B139" s="25">
        <v>0</v>
      </c>
      <c r="C139" s="25">
        <v>0</v>
      </c>
      <c r="D139" s="25">
        <v>0</v>
      </c>
      <c r="E139" s="25">
        <v>0</v>
      </c>
      <c r="F139" s="30">
        <f t="shared" si="4"/>
        <v>0</v>
      </c>
      <c r="G139" s="28">
        <v>0</v>
      </c>
    </row>
    <row r="140" spans="1:7" ht="12.75">
      <c r="A140" s="27" t="s">
        <v>530</v>
      </c>
      <c r="B140" s="25">
        <v>0</v>
      </c>
      <c r="C140" s="25">
        <v>0</v>
      </c>
      <c r="D140" s="25">
        <v>0</v>
      </c>
      <c r="E140" s="25">
        <v>0</v>
      </c>
      <c r="F140" s="30">
        <f t="shared" si="4"/>
        <v>0</v>
      </c>
      <c r="G140" s="28">
        <v>0</v>
      </c>
    </row>
    <row r="141" spans="1:7" ht="12.75">
      <c r="A141" s="27" t="s">
        <v>418</v>
      </c>
      <c r="B141" s="25">
        <v>16</v>
      </c>
      <c r="C141" s="25">
        <v>114</v>
      </c>
      <c r="D141" s="25">
        <v>3</v>
      </c>
      <c r="E141" s="25">
        <v>8</v>
      </c>
      <c r="F141" s="30">
        <f t="shared" si="4"/>
        <v>141</v>
      </c>
      <c r="G141" s="28">
        <v>7</v>
      </c>
    </row>
    <row r="142" spans="1:7" ht="12.75">
      <c r="A142" s="27" t="s">
        <v>531</v>
      </c>
      <c r="B142" s="25">
        <v>0</v>
      </c>
      <c r="C142" s="25">
        <v>1</v>
      </c>
      <c r="D142" s="25">
        <v>0</v>
      </c>
      <c r="E142" s="25">
        <v>2</v>
      </c>
      <c r="F142" s="30">
        <f t="shared" si="4"/>
        <v>3</v>
      </c>
      <c r="G142" s="28">
        <v>0</v>
      </c>
    </row>
    <row r="143" spans="1:7" ht="12.75">
      <c r="A143" s="27" t="s">
        <v>532</v>
      </c>
      <c r="B143" s="25">
        <v>0</v>
      </c>
      <c r="C143" s="25">
        <v>0</v>
      </c>
      <c r="D143" s="25">
        <v>0</v>
      </c>
      <c r="E143" s="25">
        <v>0</v>
      </c>
      <c r="F143" s="30">
        <f t="shared" si="4"/>
        <v>0</v>
      </c>
      <c r="G143" s="28">
        <v>0</v>
      </c>
    </row>
    <row r="144" spans="1:7" ht="12.75">
      <c r="A144" s="27" t="s">
        <v>533</v>
      </c>
      <c r="B144" s="25">
        <v>0</v>
      </c>
      <c r="C144" s="25">
        <v>0</v>
      </c>
      <c r="D144" s="25">
        <v>0</v>
      </c>
      <c r="E144" s="25">
        <v>0</v>
      </c>
      <c r="F144" s="30">
        <f t="shared" si="4"/>
        <v>0</v>
      </c>
      <c r="G144" s="28">
        <v>0</v>
      </c>
    </row>
    <row r="145" spans="1:7" ht="12.75">
      <c r="A145" s="27" t="s">
        <v>534</v>
      </c>
      <c r="B145" s="25">
        <v>0</v>
      </c>
      <c r="C145" s="25">
        <v>0</v>
      </c>
      <c r="D145" s="25">
        <v>0</v>
      </c>
      <c r="E145" s="25">
        <v>0</v>
      </c>
      <c r="F145" s="30">
        <f t="shared" si="4"/>
        <v>0</v>
      </c>
      <c r="G145" s="28">
        <v>0</v>
      </c>
    </row>
    <row r="146" spans="1:7" ht="12.75">
      <c r="A146" s="27" t="s">
        <v>419</v>
      </c>
      <c r="B146" s="25">
        <v>51</v>
      </c>
      <c r="C146" s="25">
        <v>660</v>
      </c>
      <c r="D146" s="25">
        <v>11</v>
      </c>
      <c r="E146" s="25">
        <v>20</v>
      </c>
      <c r="F146" s="30">
        <f t="shared" si="4"/>
        <v>742</v>
      </c>
      <c r="G146" s="28">
        <v>15</v>
      </c>
    </row>
    <row r="147" spans="1:7" ht="12.75">
      <c r="A147" s="27" t="s">
        <v>535</v>
      </c>
      <c r="B147" s="25">
        <v>0</v>
      </c>
      <c r="C147" s="25">
        <v>0</v>
      </c>
      <c r="D147" s="25">
        <v>0</v>
      </c>
      <c r="E147" s="25">
        <v>0</v>
      </c>
      <c r="F147" s="30">
        <f t="shared" si="4"/>
        <v>0</v>
      </c>
      <c r="G147" s="28">
        <v>0</v>
      </c>
    </row>
    <row r="148" spans="1:7" ht="12.75">
      <c r="A148" s="27" t="s">
        <v>536</v>
      </c>
      <c r="B148" s="25">
        <v>0</v>
      </c>
      <c r="C148" s="25">
        <v>0</v>
      </c>
      <c r="D148" s="25">
        <v>0</v>
      </c>
      <c r="E148" s="25">
        <v>0</v>
      </c>
      <c r="F148" s="30">
        <f t="shared" si="4"/>
        <v>0</v>
      </c>
      <c r="G148" s="28">
        <v>0</v>
      </c>
    </row>
    <row r="149" spans="1:7" ht="12.75">
      <c r="A149" s="27" t="s">
        <v>537</v>
      </c>
      <c r="B149" s="25">
        <v>0</v>
      </c>
      <c r="C149" s="25">
        <v>8</v>
      </c>
      <c r="D149" s="25">
        <v>0</v>
      </c>
      <c r="E149" s="25">
        <v>0</v>
      </c>
      <c r="F149" s="30">
        <f t="shared" si="4"/>
        <v>8</v>
      </c>
      <c r="G149" s="28">
        <v>0</v>
      </c>
    </row>
    <row r="150" spans="1:7" ht="12.75">
      <c r="A150" s="27" t="s">
        <v>538</v>
      </c>
      <c r="B150" s="25">
        <v>0</v>
      </c>
      <c r="C150" s="25">
        <v>146</v>
      </c>
      <c r="D150" s="25">
        <v>0</v>
      </c>
      <c r="E150" s="25">
        <v>4</v>
      </c>
      <c r="F150" s="30">
        <f t="shared" si="4"/>
        <v>150</v>
      </c>
      <c r="G150" s="28">
        <v>0</v>
      </c>
    </row>
    <row r="151" spans="1:7" ht="12.75">
      <c r="A151" s="27" t="s">
        <v>539</v>
      </c>
      <c r="B151" s="25">
        <v>0</v>
      </c>
      <c r="C151" s="25">
        <v>0</v>
      </c>
      <c r="D151" s="25">
        <v>2</v>
      </c>
      <c r="E151" s="25">
        <v>0</v>
      </c>
      <c r="F151" s="30">
        <f t="shared" si="4"/>
        <v>2</v>
      </c>
      <c r="G151" s="28">
        <v>0</v>
      </c>
    </row>
    <row r="152" spans="1:7" ht="12.75">
      <c r="A152" s="27" t="s">
        <v>540</v>
      </c>
      <c r="B152" s="25">
        <v>6</v>
      </c>
      <c r="C152" s="25">
        <v>133</v>
      </c>
      <c r="D152" s="25">
        <v>6</v>
      </c>
      <c r="E152" s="25">
        <v>10</v>
      </c>
      <c r="F152" s="30">
        <f t="shared" si="4"/>
        <v>155</v>
      </c>
      <c r="G152" s="28">
        <v>0</v>
      </c>
    </row>
    <row r="153" spans="1:7" ht="12.75">
      <c r="A153" s="27" t="s">
        <v>541</v>
      </c>
      <c r="B153" s="25">
        <v>0</v>
      </c>
      <c r="C153" s="25">
        <v>0</v>
      </c>
      <c r="D153" s="25">
        <v>0</v>
      </c>
      <c r="E153" s="25">
        <v>0</v>
      </c>
      <c r="F153" s="30">
        <f t="shared" si="4"/>
        <v>0</v>
      </c>
      <c r="G153" s="28">
        <v>0</v>
      </c>
    </row>
    <row r="154" spans="1:7" ht="12.75">
      <c r="A154" s="27" t="s">
        <v>542</v>
      </c>
      <c r="B154" s="25">
        <v>0</v>
      </c>
      <c r="C154" s="25">
        <v>0</v>
      </c>
      <c r="D154" s="25">
        <v>0</v>
      </c>
      <c r="E154" s="25">
        <v>0</v>
      </c>
      <c r="F154" s="30">
        <f t="shared" si="4"/>
        <v>0</v>
      </c>
      <c r="G154" s="28">
        <v>0</v>
      </c>
    </row>
    <row r="155" spans="1:7" ht="12.75">
      <c r="A155" s="27" t="s">
        <v>563</v>
      </c>
      <c r="B155" s="25">
        <v>3</v>
      </c>
      <c r="C155" s="25">
        <v>0</v>
      </c>
      <c r="D155" s="25">
        <v>0</v>
      </c>
      <c r="E155" s="25">
        <v>0</v>
      </c>
      <c r="F155" s="30">
        <f t="shared" si="4"/>
        <v>3</v>
      </c>
      <c r="G155" s="28">
        <v>3</v>
      </c>
    </row>
    <row r="156" spans="1:7" ht="12.75">
      <c r="A156" s="27" t="s">
        <v>420</v>
      </c>
      <c r="B156" s="25">
        <v>0</v>
      </c>
      <c r="C156" s="25">
        <v>7</v>
      </c>
      <c r="D156" s="25">
        <v>0</v>
      </c>
      <c r="E156" s="25">
        <v>0</v>
      </c>
      <c r="F156" s="30">
        <f t="shared" si="4"/>
        <v>7</v>
      </c>
      <c r="G156" s="28">
        <v>2</v>
      </c>
    </row>
    <row r="157" spans="1:7" ht="12.75">
      <c r="A157" s="27" t="s">
        <v>421</v>
      </c>
      <c r="B157" s="25">
        <v>0</v>
      </c>
      <c r="C157" s="25">
        <v>7</v>
      </c>
      <c r="D157" s="25">
        <v>0</v>
      </c>
      <c r="E157" s="25">
        <v>1</v>
      </c>
      <c r="F157" s="30">
        <f t="shared" si="4"/>
        <v>8</v>
      </c>
      <c r="G157" s="28">
        <v>0</v>
      </c>
    </row>
    <row r="158" spans="1:7" ht="12.75">
      <c r="A158" s="27" t="s">
        <v>550</v>
      </c>
      <c r="B158" s="25">
        <v>0</v>
      </c>
      <c r="C158" s="25">
        <v>0</v>
      </c>
      <c r="D158" s="25">
        <v>0</v>
      </c>
      <c r="E158" s="25">
        <v>0</v>
      </c>
      <c r="F158" s="30">
        <v>0</v>
      </c>
      <c r="G158" s="28">
        <v>0</v>
      </c>
    </row>
    <row r="159" spans="1:7" ht="12.75">
      <c r="A159" s="27" t="s">
        <v>422</v>
      </c>
      <c r="B159" s="25">
        <v>2</v>
      </c>
      <c r="C159" s="25">
        <v>63</v>
      </c>
      <c r="D159" s="25">
        <v>0</v>
      </c>
      <c r="E159" s="25">
        <v>1</v>
      </c>
      <c r="F159" s="30">
        <f aca="true" t="shared" si="5" ref="F159:F170">SUM(B159:E159)</f>
        <v>66</v>
      </c>
      <c r="G159" s="28">
        <v>0</v>
      </c>
    </row>
    <row r="160" spans="1:7" ht="12.75">
      <c r="A160" s="27" t="s">
        <v>543</v>
      </c>
      <c r="B160" s="25">
        <v>0</v>
      </c>
      <c r="C160" s="25">
        <v>5</v>
      </c>
      <c r="D160" s="25">
        <v>0</v>
      </c>
      <c r="E160" s="25">
        <v>1</v>
      </c>
      <c r="F160" s="30">
        <f t="shared" si="5"/>
        <v>6</v>
      </c>
      <c r="G160" s="28">
        <v>0</v>
      </c>
    </row>
    <row r="161" spans="1:7" ht="12.75">
      <c r="A161" s="27" t="s">
        <v>423</v>
      </c>
      <c r="B161" s="25">
        <v>0</v>
      </c>
      <c r="C161" s="25">
        <v>3</v>
      </c>
      <c r="D161" s="25">
        <v>0</v>
      </c>
      <c r="E161" s="25">
        <v>0</v>
      </c>
      <c r="F161" s="30">
        <f t="shared" si="5"/>
        <v>3</v>
      </c>
      <c r="G161" s="28">
        <v>1</v>
      </c>
    </row>
    <row r="162" spans="1:7" ht="12.75">
      <c r="A162" s="27" t="s">
        <v>544</v>
      </c>
      <c r="B162" s="25">
        <v>0</v>
      </c>
      <c r="C162" s="25">
        <v>0</v>
      </c>
      <c r="D162" s="25">
        <v>0</v>
      </c>
      <c r="E162" s="25">
        <v>0</v>
      </c>
      <c r="F162" s="30">
        <f t="shared" si="5"/>
        <v>0</v>
      </c>
      <c r="G162" s="28">
        <v>0</v>
      </c>
    </row>
    <row r="163" spans="1:7" ht="12.75">
      <c r="A163" s="27" t="s">
        <v>545</v>
      </c>
      <c r="B163" s="25">
        <v>0</v>
      </c>
      <c r="C163" s="25">
        <v>4</v>
      </c>
      <c r="D163" s="25">
        <v>0</v>
      </c>
      <c r="E163" s="25">
        <v>4</v>
      </c>
      <c r="F163" s="30">
        <f t="shared" si="5"/>
        <v>8</v>
      </c>
      <c r="G163" s="28">
        <v>0</v>
      </c>
    </row>
    <row r="164" spans="1:7" ht="12.75">
      <c r="A164" s="27" t="s">
        <v>546</v>
      </c>
      <c r="B164" s="25">
        <v>3</v>
      </c>
      <c r="C164" s="25">
        <v>27</v>
      </c>
      <c r="D164" s="25">
        <v>1</v>
      </c>
      <c r="E164" s="25">
        <v>0</v>
      </c>
      <c r="F164" s="30">
        <f t="shared" si="5"/>
        <v>31</v>
      </c>
      <c r="G164" s="28">
        <v>0</v>
      </c>
    </row>
    <row r="165" spans="1:7" ht="12.75">
      <c r="A165" s="27" t="s">
        <v>424</v>
      </c>
      <c r="B165" s="25">
        <v>1</v>
      </c>
      <c r="C165" s="25">
        <v>7</v>
      </c>
      <c r="D165" s="25">
        <v>11</v>
      </c>
      <c r="E165" s="25">
        <v>0</v>
      </c>
      <c r="F165" s="30">
        <f t="shared" si="5"/>
        <v>19</v>
      </c>
      <c r="G165" s="28">
        <v>0</v>
      </c>
    </row>
    <row r="166" spans="1:7" ht="12.75">
      <c r="A166" s="27" t="s">
        <v>547</v>
      </c>
      <c r="B166" s="25">
        <v>0</v>
      </c>
      <c r="C166" s="25">
        <v>0</v>
      </c>
      <c r="D166" s="25">
        <v>0</v>
      </c>
      <c r="E166" s="25">
        <v>0</v>
      </c>
      <c r="F166" s="30">
        <f t="shared" si="5"/>
        <v>0</v>
      </c>
      <c r="G166" s="28">
        <v>0</v>
      </c>
    </row>
    <row r="167" spans="1:7" ht="12.75">
      <c r="A167" s="27" t="s">
        <v>548</v>
      </c>
      <c r="B167" s="25">
        <v>0</v>
      </c>
      <c r="C167" s="25">
        <v>0</v>
      </c>
      <c r="D167" s="25">
        <v>0</v>
      </c>
      <c r="E167" s="25">
        <v>2</v>
      </c>
      <c r="F167" s="30">
        <f t="shared" si="5"/>
        <v>2</v>
      </c>
      <c r="G167" s="28">
        <v>0</v>
      </c>
    </row>
    <row r="168" spans="1:7" ht="12.75">
      <c r="A168" s="27" t="s">
        <v>549</v>
      </c>
      <c r="B168" s="25">
        <v>0</v>
      </c>
      <c r="C168" s="25">
        <v>0</v>
      </c>
      <c r="D168" s="25">
        <v>0</v>
      </c>
      <c r="E168" s="25">
        <v>0</v>
      </c>
      <c r="F168" s="30">
        <f t="shared" si="5"/>
        <v>0</v>
      </c>
      <c r="G168" s="28">
        <v>0</v>
      </c>
    </row>
    <row r="169" spans="1:7" ht="12.75">
      <c r="A169" s="27" t="s">
        <v>425</v>
      </c>
      <c r="B169" s="25">
        <v>1</v>
      </c>
      <c r="C169" s="25">
        <v>5</v>
      </c>
      <c r="D169" s="25">
        <v>1</v>
      </c>
      <c r="E169" s="25">
        <v>0</v>
      </c>
      <c r="F169" s="30">
        <f t="shared" si="5"/>
        <v>7</v>
      </c>
      <c r="G169" s="28">
        <v>1</v>
      </c>
    </row>
    <row r="170" spans="1:7" ht="12.75">
      <c r="A170" s="27" t="s">
        <v>426</v>
      </c>
      <c r="B170" s="25">
        <v>0</v>
      </c>
      <c r="C170" s="25">
        <v>6</v>
      </c>
      <c r="D170" s="25">
        <v>0</v>
      </c>
      <c r="E170" s="25">
        <v>0</v>
      </c>
      <c r="F170" s="30">
        <f t="shared" si="5"/>
        <v>6</v>
      </c>
      <c r="G170" s="28">
        <v>0</v>
      </c>
    </row>
    <row r="171" spans="2:7" ht="12.75">
      <c r="B171" s="29">
        <f>SUM(B8:B170)</f>
        <v>1846</v>
      </c>
      <c r="C171" s="29">
        <f>SUM(C8:C170)</f>
        <v>9252</v>
      </c>
      <c r="D171" s="29">
        <f>SUM(D8:D170)</f>
        <v>412</v>
      </c>
      <c r="E171" s="29">
        <f>SUM(E8:E170)</f>
        <v>792</v>
      </c>
      <c r="F171" s="30">
        <f>SUM(F8:F170)</f>
        <v>12302</v>
      </c>
      <c r="G171" s="28">
        <f>SUM(G8:G169)</f>
        <v>670</v>
      </c>
    </row>
    <row r="172" ht="12.75">
      <c r="F172" s="24"/>
    </row>
    <row r="173" spans="1:7" ht="25.5" customHeight="1">
      <c r="A173" s="18" t="s">
        <v>5</v>
      </c>
      <c r="B173" s="34"/>
      <c r="C173" s="34"/>
      <c r="D173" s="34"/>
      <c r="E173" s="34"/>
      <c r="F173" s="19"/>
      <c r="G173" s="19" t="s">
        <v>552</v>
      </c>
    </row>
    <row r="174" spans="1:7" ht="51">
      <c r="A174" s="20"/>
      <c r="B174" s="21" t="s">
        <v>2</v>
      </c>
      <c r="C174" s="21" t="s">
        <v>395</v>
      </c>
      <c r="D174" s="21" t="s">
        <v>396</v>
      </c>
      <c r="E174" s="21" t="s">
        <v>3</v>
      </c>
      <c r="F174" s="22" t="s">
        <v>1</v>
      </c>
      <c r="G174" s="23" t="s">
        <v>553</v>
      </c>
    </row>
  </sheetData>
  <sheetProtection/>
  <mergeCells count="2">
    <mergeCell ref="B173:E173"/>
    <mergeCell ref="B6:E6"/>
  </mergeCells>
  <printOptions/>
  <pageMargins left="0.7" right="0.7" top="0.75" bottom="0.75" header="0.3" footer="0.3"/>
  <pageSetup horizontalDpi="600" verticalDpi="6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6"/>
  <sheetViews>
    <sheetView view="pageBreakPreview" zoomScale="85" zoomScaleNormal="70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15.00390625" style="1" customWidth="1"/>
    <col min="2" max="2" width="35.7109375" style="1" customWidth="1"/>
    <col min="3" max="6" width="9.28125" style="4" customWidth="1"/>
    <col min="7" max="7" width="6.28125" style="3" bestFit="1" customWidth="1"/>
    <col min="8" max="16384" width="9.140625" style="5" customWidth="1"/>
  </cols>
  <sheetData>
    <row r="1" ht="12.75">
      <c r="B1" s="2"/>
    </row>
    <row r="2" spans="1:7" ht="24.75" customHeight="1">
      <c r="A2" s="31" t="s">
        <v>383</v>
      </c>
      <c r="B2" s="31"/>
      <c r="C2" s="32" t="s">
        <v>382</v>
      </c>
      <c r="D2" s="32"/>
      <c r="E2" s="32"/>
      <c r="F2" s="32"/>
      <c r="G2" s="32"/>
    </row>
    <row r="4" spans="3:7" ht="19.5" customHeight="1">
      <c r="C4" s="33" t="s">
        <v>381</v>
      </c>
      <c r="D4" s="33"/>
      <c r="E4" s="33"/>
      <c r="F4" s="33"/>
      <c r="G4" s="33"/>
    </row>
    <row r="5" spans="3:7" ht="19.5" customHeight="1">
      <c r="C5" s="33"/>
      <c r="D5" s="33"/>
      <c r="E5" s="33"/>
      <c r="F5" s="33"/>
      <c r="G5" s="33"/>
    </row>
    <row r="6" spans="3:7" ht="12.75">
      <c r="C6" s="33"/>
      <c r="D6" s="33"/>
      <c r="E6" s="33"/>
      <c r="F6" s="33"/>
      <c r="G6" s="33"/>
    </row>
    <row r="7" spans="3:7" ht="12.75">
      <c r="C7" s="4" t="s">
        <v>0</v>
      </c>
      <c r="D7" s="4" t="s">
        <v>0</v>
      </c>
      <c r="E7" s="4" t="s">
        <v>0</v>
      </c>
      <c r="F7" s="4" t="s">
        <v>0</v>
      </c>
      <c r="G7" s="3" t="s">
        <v>0</v>
      </c>
    </row>
    <row r="8" spans="1:7" ht="89.25">
      <c r="A8" s="11" t="s">
        <v>4</v>
      </c>
      <c r="B8" s="11" t="s">
        <v>5</v>
      </c>
      <c r="C8" s="6" t="s">
        <v>2</v>
      </c>
      <c r="D8" s="6" t="s">
        <v>395</v>
      </c>
      <c r="E8" s="6" t="s">
        <v>396</v>
      </c>
      <c r="F8" s="6" t="s">
        <v>3</v>
      </c>
      <c r="G8" s="6" t="s">
        <v>1</v>
      </c>
    </row>
    <row r="9" spans="1:7" ht="12.75">
      <c r="A9" s="7" t="s">
        <v>194</v>
      </c>
      <c r="B9" s="7" t="s">
        <v>195</v>
      </c>
      <c r="C9" s="13">
        <v>4</v>
      </c>
      <c r="D9" s="13">
        <v>160</v>
      </c>
      <c r="E9" s="13">
        <v>7</v>
      </c>
      <c r="F9" s="13">
        <v>1</v>
      </c>
      <c r="G9" s="13">
        <f aca="true" t="shared" si="0" ref="G9:G15">SUM(C9:F9)</f>
        <v>172</v>
      </c>
    </row>
    <row r="10" spans="1:7" ht="12.75">
      <c r="A10" s="7" t="s">
        <v>8</v>
      </c>
      <c r="B10" s="7" t="s">
        <v>9</v>
      </c>
      <c r="C10" s="13">
        <v>29</v>
      </c>
      <c r="D10" s="13">
        <v>308</v>
      </c>
      <c r="E10" s="13">
        <v>2</v>
      </c>
      <c r="F10" s="13">
        <v>6</v>
      </c>
      <c r="G10" s="13">
        <f t="shared" si="0"/>
        <v>345</v>
      </c>
    </row>
    <row r="11" spans="1:7" ht="12.75">
      <c r="A11" s="7" t="s">
        <v>10</v>
      </c>
      <c r="B11" s="7" t="s">
        <v>11</v>
      </c>
      <c r="C11" s="13">
        <v>24</v>
      </c>
      <c r="D11" s="13">
        <v>387</v>
      </c>
      <c r="E11" s="13">
        <v>9</v>
      </c>
      <c r="F11" s="13">
        <v>61</v>
      </c>
      <c r="G11" s="13">
        <f t="shared" si="0"/>
        <v>481</v>
      </c>
    </row>
    <row r="12" spans="1:7" ht="12.75">
      <c r="A12" s="7" t="s">
        <v>40</v>
      </c>
      <c r="B12" s="7" t="s">
        <v>41</v>
      </c>
      <c r="C12" s="13">
        <v>1</v>
      </c>
      <c r="D12" s="13">
        <v>82</v>
      </c>
      <c r="E12" s="13">
        <v>189</v>
      </c>
      <c r="F12" s="13">
        <v>2</v>
      </c>
      <c r="G12" s="13">
        <f t="shared" si="0"/>
        <v>274</v>
      </c>
    </row>
    <row r="13" spans="1:7" ht="12.75">
      <c r="A13" s="7" t="s">
        <v>30</v>
      </c>
      <c r="B13" s="7" t="s">
        <v>31</v>
      </c>
      <c r="C13" s="13">
        <v>0</v>
      </c>
      <c r="D13" s="13">
        <v>0</v>
      </c>
      <c r="E13" s="13">
        <v>0</v>
      </c>
      <c r="F13" s="13">
        <v>0</v>
      </c>
      <c r="G13" s="13">
        <f t="shared" si="0"/>
        <v>0</v>
      </c>
    </row>
    <row r="14" spans="1:7" ht="12.75">
      <c r="A14" s="7" t="s">
        <v>288</v>
      </c>
      <c r="B14" s="7" t="s">
        <v>289</v>
      </c>
      <c r="C14" s="13">
        <v>0</v>
      </c>
      <c r="D14" s="13">
        <v>0</v>
      </c>
      <c r="E14" s="13">
        <v>0</v>
      </c>
      <c r="F14" s="13">
        <v>0</v>
      </c>
      <c r="G14" s="13">
        <f t="shared" si="0"/>
        <v>0</v>
      </c>
    </row>
    <row r="15" spans="1:7" ht="12.75">
      <c r="A15" s="7" t="s">
        <v>309</v>
      </c>
      <c r="B15" s="7" t="s">
        <v>310</v>
      </c>
      <c r="C15" s="13">
        <v>19</v>
      </c>
      <c r="D15" s="13">
        <v>632</v>
      </c>
      <c r="E15" s="13">
        <v>11</v>
      </c>
      <c r="F15" s="13">
        <v>15</v>
      </c>
      <c r="G15" s="13">
        <f t="shared" si="0"/>
        <v>677</v>
      </c>
    </row>
    <row r="16" spans="1:7" s="17" customFormat="1" ht="12.75">
      <c r="A16" s="14" t="s">
        <v>327</v>
      </c>
      <c r="B16" s="15" t="s">
        <v>328</v>
      </c>
      <c r="C16" s="16">
        <f>SUM(C9:C15)</f>
        <v>77</v>
      </c>
      <c r="D16" s="16">
        <f>SUM(D9:D15)</f>
        <v>1569</v>
      </c>
      <c r="E16" s="16">
        <f>SUM(E9:E15)</f>
        <v>218</v>
      </c>
      <c r="F16" s="16">
        <f>SUM(F9:F15)</f>
        <v>85</v>
      </c>
      <c r="G16" s="16">
        <f>SUM(G9:G15)</f>
        <v>1949</v>
      </c>
    </row>
    <row r="17" spans="1:7" ht="12.75">
      <c r="A17" s="7" t="s">
        <v>18</v>
      </c>
      <c r="B17" s="7" t="s">
        <v>19</v>
      </c>
      <c r="C17" s="13">
        <v>2</v>
      </c>
      <c r="D17" s="13"/>
      <c r="E17" s="13"/>
      <c r="F17" s="13"/>
      <c r="G17" s="13">
        <f>SUM(C17:F17)</f>
        <v>2</v>
      </c>
    </row>
    <row r="18" spans="1:7" ht="12.75">
      <c r="A18" s="7" t="s">
        <v>270</v>
      </c>
      <c r="B18" s="7" t="s">
        <v>271</v>
      </c>
      <c r="C18" s="13">
        <v>0</v>
      </c>
      <c r="D18" s="13">
        <v>0</v>
      </c>
      <c r="E18" s="13">
        <v>0</v>
      </c>
      <c r="F18" s="13">
        <v>0</v>
      </c>
      <c r="G18" s="13">
        <f>SUM(C18:F18)</f>
        <v>0</v>
      </c>
    </row>
    <row r="19" spans="1:7" s="17" customFormat="1" ht="12.75">
      <c r="A19" s="14" t="s">
        <v>329</v>
      </c>
      <c r="B19" s="15" t="s">
        <v>328</v>
      </c>
      <c r="C19" s="16">
        <f>SUM(C17:C18)</f>
        <v>2</v>
      </c>
      <c r="D19" s="16">
        <f>SUM(D17:D18)</f>
        <v>0</v>
      </c>
      <c r="E19" s="16">
        <f>SUM(E17:E18)</f>
        <v>0</v>
      </c>
      <c r="F19" s="16">
        <f>SUM(F17:F18)</f>
        <v>0</v>
      </c>
      <c r="G19" s="16">
        <f>SUM(G17:G18)</f>
        <v>2</v>
      </c>
    </row>
    <row r="20" spans="1:7" ht="12.75">
      <c r="A20" s="7" t="s">
        <v>107</v>
      </c>
      <c r="B20" s="7" t="s">
        <v>108</v>
      </c>
      <c r="C20" s="13">
        <v>57</v>
      </c>
      <c r="D20" s="13">
        <v>103</v>
      </c>
      <c r="E20" s="13">
        <v>2</v>
      </c>
      <c r="F20" s="13">
        <v>23</v>
      </c>
      <c r="G20" s="13">
        <f>SUM(C20:F20)</f>
        <v>185</v>
      </c>
    </row>
    <row r="21" spans="1:7" ht="12.75">
      <c r="A21" s="7" t="s">
        <v>274</v>
      </c>
      <c r="B21" s="7" t="s">
        <v>275</v>
      </c>
      <c r="C21" s="13">
        <v>16</v>
      </c>
      <c r="D21" s="13">
        <v>114</v>
      </c>
      <c r="E21" s="13">
        <v>3</v>
      </c>
      <c r="F21" s="13">
        <v>8</v>
      </c>
      <c r="G21" s="13">
        <f>SUM(C21:F21)</f>
        <v>141</v>
      </c>
    </row>
    <row r="22" spans="1:7" ht="12.75">
      <c r="A22" s="7" t="s">
        <v>58</v>
      </c>
      <c r="B22" s="7" t="s">
        <v>59</v>
      </c>
      <c r="C22" s="13">
        <v>15</v>
      </c>
      <c r="D22" s="13">
        <v>18</v>
      </c>
      <c r="E22" s="13">
        <v>1</v>
      </c>
      <c r="F22" s="13">
        <v>4</v>
      </c>
      <c r="G22" s="13">
        <f>SUM(C22:F22)</f>
        <v>38</v>
      </c>
    </row>
    <row r="23" spans="1:7" ht="12.75">
      <c r="A23" s="7" t="s">
        <v>182</v>
      </c>
      <c r="B23" s="7" t="s">
        <v>183</v>
      </c>
      <c r="C23" s="13">
        <v>8</v>
      </c>
      <c r="D23" s="13">
        <v>172</v>
      </c>
      <c r="E23" s="13"/>
      <c r="F23" s="13"/>
      <c r="G23" s="13">
        <f>SUM(C23:F23)</f>
        <v>180</v>
      </c>
    </row>
    <row r="24" spans="1:7" ht="12.75">
      <c r="A24" s="7" t="s">
        <v>12</v>
      </c>
      <c r="B24" s="7" t="s">
        <v>13</v>
      </c>
      <c r="C24" s="13">
        <v>37</v>
      </c>
      <c r="D24" s="13">
        <v>49</v>
      </c>
      <c r="E24" s="13">
        <v>4</v>
      </c>
      <c r="F24" s="13">
        <v>122</v>
      </c>
      <c r="G24" s="13">
        <f>SUM(C24:F24)</f>
        <v>212</v>
      </c>
    </row>
    <row r="25" spans="1:7" s="17" customFormat="1" ht="12.75">
      <c r="A25" s="14" t="s">
        <v>330</v>
      </c>
      <c r="B25" s="15" t="s">
        <v>328</v>
      </c>
      <c r="C25" s="16">
        <f>SUM(C20:C24)</f>
        <v>133</v>
      </c>
      <c r="D25" s="16">
        <f>SUM(D20:D24)</f>
        <v>456</v>
      </c>
      <c r="E25" s="16">
        <f>SUM(E20:E24)</f>
        <v>10</v>
      </c>
      <c r="F25" s="16">
        <f>SUM(F20:F24)</f>
        <v>157</v>
      </c>
      <c r="G25" s="16">
        <f>SUM(G20:G24)</f>
        <v>756</v>
      </c>
    </row>
    <row r="26" spans="1:7" ht="12.75">
      <c r="A26" s="7" t="s">
        <v>20</v>
      </c>
      <c r="B26" s="7" t="s">
        <v>21</v>
      </c>
      <c r="C26" s="13">
        <v>0</v>
      </c>
      <c r="D26" s="13">
        <v>6</v>
      </c>
      <c r="E26" s="13"/>
      <c r="F26" s="13">
        <v>2</v>
      </c>
      <c r="G26" s="13">
        <f aca="true" t="shared" si="1" ref="G26:G31">SUM(C26:F26)</f>
        <v>8</v>
      </c>
    </row>
    <row r="27" spans="1:7" s="17" customFormat="1" ht="12.75">
      <c r="A27" s="14" t="s">
        <v>331</v>
      </c>
      <c r="B27" s="15" t="s">
        <v>328</v>
      </c>
      <c r="C27" s="16">
        <v>0</v>
      </c>
      <c r="D27" s="16">
        <v>6</v>
      </c>
      <c r="E27" s="16"/>
      <c r="F27" s="16">
        <v>2</v>
      </c>
      <c r="G27" s="16">
        <f t="shared" si="1"/>
        <v>8</v>
      </c>
    </row>
    <row r="28" spans="1:7" ht="12.75">
      <c r="A28" s="7" t="s">
        <v>298</v>
      </c>
      <c r="B28" s="7" t="s">
        <v>299</v>
      </c>
      <c r="C28" s="13">
        <v>0</v>
      </c>
      <c r="D28" s="13">
        <v>0</v>
      </c>
      <c r="E28" s="13">
        <v>0</v>
      </c>
      <c r="F28" s="13">
        <v>0</v>
      </c>
      <c r="G28" s="13">
        <f t="shared" si="1"/>
        <v>0</v>
      </c>
    </row>
    <row r="29" spans="1:7" ht="12.75">
      <c r="A29" s="7" t="s">
        <v>252</v>
      </c>
      <c r="B29" s="7" t="s">
        <v>253</v>
      </c>
      <c r="C29" s="13">
        <v>0</v>
      </c>
      <c r="D29" s="13">
        <v>0</v>
      </c>
      <c r="E29" s="13">
        <v>0</v>
      </c>
      <c r="F29" s="13">
        <v>0</v>
      </c>
      <c r="G29" s="13">
        <f t="shared" si="1"/>
        <v>0</v>
      </c>
    </row>
    <row r="30" spans="1:7" ht="12.75">
      <c r="A30" s="7" t="s">
        <v>282</v>
      </c>
      <c r="B30" s="7" t="s">
        <v>283</v>
      </c>
      <c r="C30" s="13">
        <v>0</v>
      </c>
      <c r="D30" s="13">
        <v>0</v>
      </c>
      <c r="E30" s="13">
        <v>0</v>
      </c>
      <c r="F30" s="13">
        <v>0</v>
      </c>
      <c r="G30" s="13">
        <f t="shared" si="1"/>
        <v>0</v>
      </c>
    </row>
    <row r="31" spans="1:7" ht="12.75">
      <c r="A31" s="7" t="s">
        <v>48</v>
      </c>
      <c r="B31" s="7" t="s">
        <v>49</v>
      </c>
      <c r="C31" s="13">
        <v>0</v>
      </c>
      <c r="D31" s="13">
        <v>0</v>
      </c>
      <c r="E31" s="13">
        <v>0</v>
      </c>
      <c r="F31" s="13">
        <v>0</v>
      </c>
      <c r="G31" s="13">
        <f t="shared" si="1"/>
        <v>0</v>
      </c>
    </row>
    <row r="32" spans="1:7" s="17" customFormat="1" ht="12.75">
      <c r="A32" s="14" t="s">
        <v>332</v>
      </c>
      <c r="B32" s="15" t="s">
        <v>328</v>
      </c>
      <c r="C32" s="16">
        <f>SUM(C28:C31)</f>
        <v>0</v>
      </c>
      <c r="D32" s="16">
        <f>SUM(D28:D31)</f>
        <v>0</v>
      </c>
      <c r="E32" s="16">
        <f>SUM(E28:E31)</f>
        <v>0</v>
      </c>
      <c r="F32" s="16">
        <f>SUM(F28:F31)</f>
        <v>0</v>
      </c>
      <c r="G32" s="16">
        <f>SUM(G28:G31)</f>
        <v>0</v>
      </c>
    </row>
    <row r="33" spans="1:7" ht="12.75">
      <c r="A33" s="7" t="s">
        <v>174</v>
      </c>
      <c r="B33" s="7" t="s">
        <v>175</v>
      </c>
      <c r="C33" s="13">
        <v>0</v>
      </c>
      <c r="D33" s="13">
        <v>0</v>
      </c>
      <c r="E33" s="13">
        <v>0</v>
      </c>
      <c r="F33" s="13">
        <v>0</v>
      </c>
      <c r="G33" s="13">
        <f>SUM(C33:F33)</f>
        <v>0</v>
      </c>
    </row>
    <row r="34" spans="1:7" ht="12.75">
      <c r="A34" s="7" t="s">
        <v>196</v>
      </c>
      <c r="B34" s="7" t="s">
        <v>197</v>
      </c>
      <c r="C34" s="13">
        <v>0</v>
      </c>
      <c r="D34" s="13">
        <v>0</v>
      </c>
      <c r="E34" s="13">
        <v>0</v>
      </c>
      <c r="F34" s="13">
        <v>0</v>
      </c>
      <c r="G34" s="13">
        <f>SUM(C34:F34)</f>
        <v>0</v>
      </c>
    </row>
    <row r="35" spans="1:7" s="17" customFormat="1" ht="12.75">
      <c r="A35" s="14" t="s">
        <v>333</v>
      </c>
      <c r="B35" s="15" t="s">
        <v>328</v>
      </c>
      <c r="C35" s="16">
        <f>SUM(C33:C34)</f>
        <v>0</v>
      </c>
      <c r="D35" s="16">
        <f>SUM(D33:D34)</f>
        <v>0</v>
      </c>
      <c r="E35" s="16">
        <f>SUM(E33:E34)</f>
        <v>0</v>
      </c>
      <c r="F35" s="16">
        <f>SUM(F33:F34)</f>
        <v>0</v>
      </c>
      <c r="G35" s="16">
        <f>SUM(G33:G34)</f>
        <v>0</v>
      </c>
    </row>
    <row r="36" spans="1:7" ht="12.75">
      <c r="A36" s="7" t="s">
        <v>284</v>
      </c>
      <c r="B36" s="7" t="s">
        <v>285</v>
      </c>
      <c r="C36" s="13">
        <v>51</v>
      </c>
      <c r="D36" s="13">
        <v>660</v>
      </c>
      <c r="E36" s="13">
        <v>11</v>
      </c>
      <c r="F36" s="13">
        <v>20</v>
      </c>
      <c r="G36" s="13">
        <f>SUM(C36:F36)</f>
        <v>742</v>
      </c>
    </row>
    <row r="37" spans="1:7" ht="12.75">
      <c r="A37" s="7" t="s">
        <v>34</v>
      </c>
      <c r="B37" s="7" t="s">
        <v>35</v>
      </c>
      <c r="C37" s="13">
        <v>176</v>
      </c>
      <c r="D37" s="13">
        <v>428</v>
      </c>
      <c r="E37" s="13">
        <v>10</v>
      </c>
      <c r="F37" s="13">
        <v>15</v>
      </c>
      <c r="G37" s="13">
        <f>SUM(C37:F37)</f>
        <v>629</v>
      </c>
    </row>
    <row r="38" spans="1:7" s="17" customFormat="1" ht="12.75">
      <c r="A38" s="14" t="s">
        <v>334</v>
      </c>
      <c r="B38" s="15" t="s">
        <v>328</v>
      </c>
      <c r="C38" s="16">
        <f>SUM(C36:C37)</f>
        <v>227</v>
      </c>
      <c r="D38" s="16">
        <f>SUM(D36:D37)</f>
        <v>1088</v>
      </c>
      <c r="E38" s="16">
        <f>SUM(E36:E37)</f>
        <v>21</v>
      </c>
      <c r="F38" s="16">
        <f>SUM(F36:F37)</f>
        <v>35</v>
      </c>
      <c r="G38" s="16">
        <f>SUM(G36:G37)</f>
        <v>1371</v>
      </c>
    </row>
    <row r="39" spans="1:7" ht="12.75">
      <c r="A39" s="7" t="s">
        <v>44</v>
      </c>
      <c r="B39" s="7" t="s">
        <v>45</v>
      </c>
      <c r="C39" s="13">
        <v>0</v>
      </c>
      <c r="D39" s="13">
        <v>0</v>
      </c>
      <c r="E39" s="13">
        <v>0</v>
      </c>
      <c r="F39" s="13">
        <v>0</v>
      </c>
      <c r="G39" s="13">
        <f>SUM(C39:F39)</f>
        <v>0</v>
      </c>
    </row>
    <row r="40" spans="1:7" ht="12.75">
      <c r="A40" s="7" t="s">
        <v>266</v>
      </c>
      <c r="B40" s="7" t="s">
        <v>267</v>
      </c>
      <c r="C40" s="13">
        <v>0</v>
      </c>
      <c r="D40" s="13">
        <v>2</v>
      </c>
      <c r="E40" s="13">
        <v>0</v>
      </c>
      <c r="F40" s="13">
        <v>3</v>
      </c>
      <c r="G40" s="13">
        <f>SUM(C40:F40)</f>
        <v>5</v>
      </c>
    </row>
    <row r="41" spans="1:7" s="17" customFormat="1" ht="12.75">
      <c r="A41" s="14" t="s">
        <v>335</v>
      </c>
      <c r="B41" s="15" t="s">
        <v>328</v>
      </c>
      <c r="C41" s="16">
        <f>SUM(C39:C40)</f>
        <v>0</v>
      </c>
      <c r="D41" s="16">
        <f>SUM(D39:D40)</f>
        <v>2</v>
      </c>
      <c r="E41" s="16">
        <f>SUM(E39:E40)</f>
        <v>0</v>
      </c>
      <c r="F41" s="16">
        <f>SUM(F39:F40)</f>
        <v>3</v>
      </c>
      <c r="G41" s="16">
        <f>SUM(G39:G40)</f>
        <v>5</v>
      </c>
    </row>
    <row r="42" spans="1:7" ht="12.75">
      <c r="A42" s="7" t="s">
        <v>164</v>
      </c>
      <c r="B42" s="7" t="s">
        <v>165</v>
      </c>
      <c r="C42" s="13">
        <v>0</v>
      </c>
      <c r="D42" s="13">
        <v>0</v>
      </c>
      <c r="E42" s="13">
        <v>0</v>
      </c>
      <c r="F42" s="13">
        <v>0</v>
      </c>
      <c r="G42" s="13">
        <f>SUM(C42:F42)</f>
        <v>0</v>
      </c>
    </row>
    <row r="43" spans="1:7" ht="12.75">
      <c r="A43" s="7" t="s">
        <v>60</v>
      </c>
      <c r="B43" s="7" t="s">
        <v>61</v>
      </c>
      <c r="C43" s="13">
        <v>0</v>
      </c>
      <c r="D43" s="13">
        <v>0</v>
      </c>
      <c r="E43" s="13">
        <v>0</v>
      </c>
      <c r="F43" s="13">
        <v>0</v>
      </c>
      <c r="G43" s="13">
        <f>SUM(C43:F43)</f>
        <v>0</v>
      </c>
    </row>
    <row r="44" spans="1:7" s="17" customFormat="1" ht="12.75">
      <c r="A44" s="14" t="s">
        <v>336</v>
      </c>
      <c r="B44" s="15" t="s">
        <v>328</v>
      </c>
      <c r="C44" s="16">
        <f>SUM(C42:C43)</f>
        <v>0</v>
      </c>
      <c r="D44" s="16">
        <f>SUM(D42:D43)</f>
        <v>0</v>
      </c>
      <c r="E44" s="16">
        <f>SUM(E42:E43)</f>
        <v>0</v>
      </c>
      <c r="F44" s="16">
        <f>SUM(F42:F43)</f>
        <v>0</v>
      </c>
      <c r="G44" s="16">
        <f>SUM(G42:G43)</f>
        <v>0</v>
      </c>
    </row>
    <row r="45" spans="1:7" ht="12.75">
      <c r="A45" s="7" t="s">
        <v>64</v>
      </c>
      <c r="B45" s="7" t="s">
        <v>65</v>
      </c>
      <c r="C45" s="13">
        <v>0</v>
      </c>
      <c r="D45" s="13">
        <v>0</v>
      </c>
      <c r="E45" s="13">
        <v>0</v>
      </c>
      <c r="F45" s="13">
        <v>0</v>
      </c>
      <c r="G45" s="13">
        <f>SUM(C45:F45)</f>
        <v>0</v>
      </c>
    </row>
    <row r="46" spans="1:7" s="17" customFormat="1" ht="12.75">
      <c r="A46" s="14" t="s">
        <v>337</v>
      </c>
      <c r="B46" s="15" t="s">
        <v>328</v>
      </c>
      <c r="C46" s="16">
        <f>SUM(C45)</f>
        <v>0</v>
      </c>
      <c r="D46" s="16">
        <f>SUM(D45)</f>
        <v>0</v>
      </c>
      <c r="E46" s="16">
        <f>SUM(E45)</f>
        <v>0</v>
      </c>
      <c r="F46" s="16">
        <f>SUM(F45)</f>
        <v>0</v>
      </c>
      <c r="G46" s="16">
        <f>SUM(G45)</f>
        <v>0</v>
      </c>
    </row>
    <row r="47" spans="1:7" ht="12.75">
      <c r="A47" s="7" t="s">
        <v>218</v>
      </c>
      <c r="B47" s="7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f>SUM(C47:F47)</f>
        <v>0</v>
      </c>
    </row>
    <row r="48" spans="1:7" ht="12.75">
      <c r="A48" s="7" t="s">
        <v>268</v>
      </c>
      <c r="B48" s="7" t="s">
        <v>269</v>
      </c>
      <c r="C48" s="13">
        <v>0</v>
      </c>
      <c r="D48" s="13">
        <v>0</v>
      </c>
      <c r="E48" s="13">
        <v>0</v>
      </c>
      <c r="F48" s="13">
        <v>0</v>
      </c>
      <c r="G48" s="13">
        <f>SUM(C48:F48)</f>
        <v>0</v>
      </c>
    </row>
    <row r="49" spans="1:7" ht="12.75">
      <c r="A49" s="7" t="s">
        <v>278</v>
      </c>
      <c r="B49" s="7" t="s">
        <v>279</v>
      </c>
      <c r="C49" s="13">
        <v>0</v>
      </c>
      <c r="D49" s="13">
        <v>0</v>
      </c>
      <c r="E49" s="13">
        <v>0</v>
      </c>
      <c r="F49" s="13">
        <v>0</v>
      </c>
      <c r="G49" s="13">
        <f>SUM(C49:F49)</f>
        <v>0</v>
      </c>
    </row>
    <row r="50" spans="1:7" s="17" customFormat="1" ht="12.75">
      <c r="A50" s="14" t="s">
        <v>338</v>
      </c>
      <c r="B50" s="15" t="s">
        <v>328</v>
      </c>
      <c r="C50" s="16">
        <f>SUM(C47:C49)</f>
        <v>0</v>
      </c>
      <c r="D50" s="16">
        <f>SUM(D47:D49)</f>
        <v>0</v>
      </c>
      <c r="E50" s="16">
        <f>SUM(E47:E49)</f>
        <v>0</v>
      </c>
      <c r="F50" s="16">
        <f>SUM(F47:F49)</f>
        <v>0</v>
      </c>
      <c r="G50" s="16">
        <f>SUM(G47:G49)</f>
        <v>0</v>
      </c>
    </row>
    <row r="51" spans="1:7" ht="12.75">
      <c r="A51" s="7" t="s">
        <v>73</v>
      </c>
      <c r="B51" s="7" t="s">
        <v>74</v>
      </c>
      <c r="C51" s="13">
        <v>0</v>
      </c>
      <c r="D51" s="13">
        <v>0</v>
      </c>
      <c r="E51" s="13">
        <v>0</v>
      </c>
      <c r="F51" s="13">
        <v>0</v>
      </c>
      <c r="G51" s="13">
        <f>SUM(C51:F51)</f>
        <v>0</v>
      </c>
    </row>
    <row r="52" spans="1:7" s="17" customFormat="1" ht="12.75">
      <c r="A52" s="14" t="s">
        <v>339</v>
      </c>
      <c r="B52" s="15" t="s">
        <v>328</v>
      </c>
      <c r="C52" s="16">
        <f>SUM(C51)</f>
        <v>0</v>
      </c>
      <c r="D52" s="16">
        <f>SUM(D51)</f>
        <v>0</v>
      </c>
      <c r="E52" s="16">
        <f>SUM(E51)</f>
        <v>0</v>
      </c>
      <c r="F52" s="16">
        <f>SUM(F51)</f>
        <v>0</v>
      </c>
      <c r="G52" s="16">
        <f>SUM(G51)</f>
        <v>0</v>
      </c>
    </row>
    <row r="53" spans="1:7" ht="12.75">
      <c r="A53" s="7" t="s">
        <v>75</v>
      </c>
      <c r="B53" s="7" t="s">
        <v>76</v>
      </c>
      <c r="C53" s="13">
        <v>0</v>
      </c>
      <c r="D53" s="13">
        <v>0</v>
      </c>
      <c r="E53" s="13">
        <v>0</v>
      </c>
      <c r="F53" s="13">
        <v>0</v>
      </c>
      <c r="G53" s="13">
        <f>SUM(C53:F53)</f>
        <v>0</v>
      </c>
    </row>
    <row r="54" spans="1:7" s="17" customFormat="1" ht="12.75">
      <c r="A54" s="14" t="s">
        <v>340</v>
      </c>
      <c r="B54" s="15" t="s">
        <v>328</v>
      </c>
      <c r="C54" s="16">
        <f>SUM(C53)</f>
        <v>0</v>
      </c>
      <c r="D54" s="16">
        <f>SUM(D53)</f>
        <v>0</v>
      </c>
      <c r="E54" s="16">
        <f>SUM(E53)</f>
        <v>0</v>
      </c>
      <c r="F54" s="16">
        <f>SUM(F53)</f>
        <v>0</v>
      </c>
      <c r="G54" s="16">
        <f>SUM(G53)</f>
        <v>0</v>
      </c>
    </row>
    <row r="55" spans="1:7" ht="12.75">
      <c r="A55" s="7" t="s">
        <v>81</v>
      </c>
      <c r="B55" s="7" t="s">
        <v>82</v>
      </c>
      <c r="C55" s="13">
        <v>3</v>
      </c>
      <c r="D55" s="13">
        <v>49</v>
      </c>
      <c r="E55" s="13">
        <v>3</v>
      </c>
      <c r="F55" s="13">
        <v>4</v>
      </c>
      <c r="G55" s="13">
        <f>SUM(C55:F55)</f>
        <v>59</v>
      </c>
    </row>
    <row r="56" spans="1:7" s="17" customFormat="1" ht="12.75">
      <c r="A56" s="14" t="s">
        <v>341</v>
      </c>
      <c r="B56" s="15" t="s">
        <v>328</v>
      </c>
      <c r="C56" s="16">
        <f>SUM(C55)</f>
        <v>3</v>
      </c>
      <c r="D56" s="16">
        <f>SUM(D55)</f>
        <v>49</v>
      </c>
      <c r="E56" s="16">
        <f>SUM(E55)</f>
        <v>3</v>
      </c>
      <c r="F56" s="16">
        <f>SUM(F55)</f>
        <v>4</v>
      </c>
      <c r="G56" s="16">
        <f>SUM(G55)</f>
        <v>59</v>
      </c>
    </row>
    <row r="57" spans="1:7" ht="12.75">
      <c r="A57" s="7" t="s">
        <v>83</v>
      </c>
      <c r="B57" s="7" t="s">
        <v>84</v>
      </c>
      <c r="C57" s="13">
        <v>738</v>
      </c>
      <c r="D57" s="13">
        <v>409</v>
      </c>
      <c r="E57" s="13">
        <v>1</v>
      </c>
      <c r="F57" s="13">
        <v>154</v>
      </c>
      <c r="G57" s="13">
        <f>SUM(C57:F57)</f>
        <v>1302</v>
      </c>
    </row>
    <row r="58" spans="1:7" s="17" customFormat="1" ht="12.75">
      <c r="A58" s="14" t="s">
        <v>342</v>
      </c>
      <c r="B58" s="15" t="s">
        <v>328</v>
      </c>
      <c r="C58" s="16">
        <f>SUM(C57)</f>
        <v>738</v>
      </c>
      <c r="D58" s="16">
        <f>SUM(D57)</f>
        <v>409</v>
      </c>
      <c r="E58" s="16">
        <f>SUM(E57)</f>
        <v>1</v>
      </c>
      <c r="F58" s="16">
        <f>SUM(F57)</f>
        <v>154</v>
      </c>
      <c r="G58" s="16">
        <f>SUM(G57)</f>
        <v>1302</v>
      </c>
    </row>
    <row r="59" spans="1:7" ht="12.75">
      <c r="A59" s="7" t="s">
        <v>85</v>
      </c>
      <c r="B59" s="7" t="s">
        <v>86</v>
      </c>
      <c r="C59" s="13">
        <v>0</v>
      </c>
      <c r="D59" s="13">
        <v>0</v>
      </c>
      <c r="E59" s="13">
        <v>0</v>
      </c>
      <c r="F59" s="13">
        <v>0</v>
      </c>
      <c r="G59" s="13">
        <f>SUM(C59:F59)</f>
        <v>0</v>
      </c>
    </row>
    <row r="60" spans="1:7" s="17" customFormat="1" ht="12.75">
      <c r="A60" s="14" t="s">
        <v>343</v>
      </c>
      <c r="B60" s="15" t="s">
        <v>328</v>
      </c>
      <c r="C60" s="16">
        <f>SUM(C59)</f>
        <v>0</v>
      </c>
      <c r="D60" s="16">
        <f>SUM(D59)</f>
        <v>0</v>
      </c>
      <c r="E60" s="16">
        <f>SUM(E59)</f>
        <v>0</v>
      </c>
      <c r="F60" s="16">
        <f>SUM(F59)</f>
        <v>0</v>
      </c>
      <c r="G60" s="16">
        <f>SUM(G59)</f>
        <v>0</v>
      </c>
    </row>
    <row r="61" spans="1:7" ht="12.75">
      <c r="A61" s="7" t="s">
        <v>89</v>
      </c>
      <c r="B61" s="7" t="s">
        <v>90</v>
      </c>
      <c r="C61" s="13">
        <v>7</v>
      </c>
      <c r="D61" s="13">
        <v>56</v>
      </c>
      <c r="E61" s="13">
        <v>1</v>
      </c>
      <c r="F61" s="13">
        <v>4</v>
      </c>
      <c r="G61" s="13">
        <f>SUM(C61:F61)</f>
        <v>68</v>
      </c>
    </row>
    <row r="62" spans="1:7" s="17" customFormat="1" ht="12.75">
      <c r="A62" s="14" t="s">
        <v>344</v>
      </c>
      <c r="B62" s="15" t="s">
        <v>328</v>
      </c>
      <c r="C62" s="16">
        <f>SUM(C61)</f>
        <v>7</v>
      </c>
      <c r="D62" s="16">
        <f>SUM(D61)</f>
        <v>56</v>
      </c>
      <c r="E62" s="16">
        <f>SUM(E61)</f>
        <v>1</v>
      </c>
      <c r="F62" s="16">
        <f>SUM(F61)</f>
        <v>4</v>
      </c>
      <c r="G62" s="16">
        <f>SUM(G61)</f>
        <v>68</v>
      </c>
    </row>
    <row r="63" spans="1:7" ht="12.75">
      <c r="A63" s="7" t="s">
        <v>93</v>
      </c>
      <c r="B63" s="7" t="s">
        <v>94</v>
      </c>
      <c r="C63" s="13">
        <v>2</v>
      </c>
      <c r="D63" s="13">
        <v>239</v>
      </c>
      <c r="E63" s="13">
        <v>3</v>
      </c>
      <c r="F63" s="13">
        <v>5</v>
      </c>
      <c r="G63" s="13">
        <f>SUM(C63:F63)</f>
        <v>249</v>
      </c>
    </row>
    <row r="64" spans="1:7" s="17" customFormat="1" ht="12.75">
      <c r="A64" s="14" t="s">
        <v>345</v>
      </c>
      <c r="B64" s="15" t="s">
        <v>328</v>
      </c>
      <c r="C64" s="16">
        <f>SUM(C63)</f>
        <v>2</v>
      </c>
      <c r="D64" s="16">
        <f>SUM(D63)</f>
        <v>239</v>
      </c>
      <c r="E64" s="16">
        <f>SUM(E63)</f>
        <v>3</v>
      </c>
      <c r="F64" s="16">
        <f>SUM(F63)</f>
        <v>5</v>
      </c>
      <c r="G64" s="16">
        <f>SUM(G63)</f>
        <v>249</v>
      </c>
    </row>
    <row r="65" spans="1:7" ht="12.75">
      <c r="A65" s="7" t="s">
        <v>103</v>
      </c>
      <c r="B65" s="7" t="s">
        <v>104</v>
      </c>
      <c r="C65" s="13">
        <v>0</v>
      </c>
      <c r="D65" s="13">
        <v>0</v>
      </c>
      <c r="E65" s="13">
        <v>0</v>
      </c>
      <c r="F65" s="13">
        <v>0</v>
      </c>
      <c r="G65" s="13">
        <f>SUM(C65:F65)</f>
        <v>0</v>
      </c>
    </row>
    <row r="66" spans="1:7" ht="12.75">
      <c r="A66" s="7" t="s">
        <v>162</v>
      </c>
      <c r="B66" s="7" t="s">
        <v>163</v>
      </c>
      <c r="C66" s="13">
        <v>0</v>
      </c>
      <c r="D66" s="13">
        <v>0</v>
      </c>
      <c r="E66" s="13">
        <v>0</v>
      </c>
      <c r="F66" s="13">
        <v>0</v>
      </c>
      <c r="G66" s="13">
        <f>SUM(C66:F66)</f>
        <v>0</v>
      </c>
    </row>
    <row r="67" spans="1:7" ht="12.75">
      <c r="A67" s="7" t="s">
        <v>32</v>
      </c>
      <c r="B67" s="7" t="s">
        <v>33</v>
      </c>
      <c r="C67" s="13">
        <v>0</v>
      </c>
      <c r="D67" s="13">
        <v>0</v>
      </c>
      <c r="E67" s="13">
        <v>0</v>
      </c>
      <c r="F67" s="13">
        <v>0</v>
      </c>
      <c r="G67" s="13">
        <f>SUM(C67:F67)</f>
        <v>0</v>
      </c>
    </row>
    <row r="68" spans="1:7" ht="12.75">
      <c r="A68" s="7" t="s">
        <v>101</v>
      </c>
      <c r="B68" s="7" t="s">
        <v>102</v>
      </c>
      <c r="C68" s="13">
        <v>0</v>
      </c>
      <c r="D68" s="13">
        <v>0</v>
      </c>
      <c r="E68" s="13">
        <v>0</v>
      </c>
      <c r="F68" s="13">
        <v>0</v>
      </c>
      <c r="G68" s="13">
        <f>SUM(C68:F68)</f>
        <v>0</v>
      </c>
    </row>
    <row r="69" spans="1:7" ht="12.75">
      <c r="A69" s="7" t="s">
        <v>14</v>
      </c>
      <c r="B69" s="7" t="s">
        <v>15</v>
      </c>
      <c r="C69" s="13">
        <v>0</v>
      </c>
      <c r="D69" s="13">
        <v>0</v>
      </c>
      <c r="E69" s="13">
        <v>0</v>
      </c>
      <c r="F69" s="13">
        <v>0</v>
      </c>
      <c r="G69" s="13">
        <f>SUM(C69:F69)</f>
        <v>0</v>
      </c>
    </row>
    <row r="70" spans="1:7" s="17" customFormat="1" ht="12.75">
      <c r="A70" s="14" t="s">
        <v>346</v>
      </c>
      <c r="B70" s="15" t="s">
        <v>328</v>
      </c>
      <c r="C70" s="16">
        <f>SUM(C65:C69)</f>
        <v>0</v>
      </c>
      <c r="D70" s="16">
        <f>SUM(D65:D69)</f>
        <v>0</v>
      </c>
      <c r="E70" s="16">
        <f>SUM(E65:E69)</f>
        <v>0</v>
      </c>
      <c r="F70" s="16">
        <f>SUM(F65:F69)</f>
        <v>0</v>
      </c>
      <c r="G70" s="16">
        <f>SUM(G65:G69)</f>
        <v>0</v>
      </c>
    </row>
    <row r="71" spans="1:7" ht="12.75">
      <c r="A71" s="7" t="s">
        <v>132</v>
      </c>
      <c r="B71" s="7" t="s">
        <v>133</v>
      </c>
      <c r="C71" s="13">
        <v>2</v>
      </c>
      <c r="D71" s="13">
        <v>4</v>
      </c>
      <c r="E71" s="13">
        <v>0</v>
      </c>
      <c r="F71" s="13">
        <v>0</v>
      </c>
      <c r="G71" s="13">
        <f aca="true" t="shared" si="2" ref="G71:G82">SUM(C71:F71)</f>
        <v>6</v>
      </c>
    </row>
    <row r="72" spans="1:7" ht="12.75">
      <c r="A72" s="7" t="s">
        <v>311</v>
      </c>
      <c r="B72" s="7" t="s">
        <v>312</v>
      </c>
      <c r="C72" s="13">
        <v>3</v>
      </c>
      <c r="D72" s="13">
        <v>27</v>
      </c>
      <c r="E72" s="13">
        <v>1</v>
      </c>
      <c r="F72" s="13"/>
      <c r="G72" s="13">
        <f t="shared" si="2"/>
        <v>31</v>
      </c>
    </row>
    <row r="73" spans="1:7" ht="12.75">
      <c r="A73" s="7" t="s">
        <v>115</v>
      </c>
      <c r="B73" s="7" t="s">
        <v>116</v>
      </c>
      <c r="C73" s="13">
        <v>3</v>
      </c>
      <c r="D73" s="13">
        <v>58</v>
      </c>
      <c r="E73" s="13">
        <v>2</v>
      </c>
      <c r="F73" s="13">
        <v>0</v>
      </c>
      <c r="G73" s="13">
        <f t="shared" si="2"/>
        <v>63</v>
      </c>
    </row>
    <row r="74" spans="1:7" ht="12.75">
      <c r="A74" s="7" t="s">
        <v>67</v>
      </c>
      <c r="B74" s="7" t="s">
        <v>68</v>
      </c>
      <c r="C74" s="13">
        <v>75</v>
      </c>
      <c r="D74" s="13">
        <v>260</v>
      </c>
      <c r="E74" s="13">
        <v>2</v>
      </c>
      <c r="F74" s="13">
        <v>63</v>
      </c>
      <c r="G74" s="13">
        <f t="shared" si="2"/>
        <v>400</v>
      </c>
    </row>
    <row r="75" spans="1:7" ht="12.75">
      <c r="A75" s="7" t="s">
        <v>62</v>
      </c>
      <c r="B75" s="7" t="s">
        <v>63</v>
      </c>
      <c r="C75" s="13">
        <v>4</v>
      </c>
      <c r="D75" s="13">
        <v>0</v>
      </c>
      <c r="E75" s="13">
        <v>0</v>
      </c>
      <c r="F75" s="13">
        <v>0</v>
      </c>
      <c r="G75" s="13">
        <f t="shared" si="2"/>
        <v>4</v>
      </c>
    </row>
    <row r="76" spans="1:7" ht="12.75">
      <c r="A76" s="7" t="s">
        <v>190</v>
      </c>
      <c r="B76" s="7" t="s">
        <v>191</v>
      </c>
      <c r="C76" s="13"/>
      <c r="D76" s="13">
        <v>1</v>
      </c>
      <c r="E76" s="13"/>
      <c r="F76" s="13"/>
      <c r="G76" s="13">
        <f t="shared" si="2"/>
        <v>1</v>
      </c>
    </row>
    <row r="77" spans="1:7" ht="12.75">
      <c r="A77" s="7" t="s">
        <v>6</v>
      </c>
      <c r="B77" s="7" t="s">
        <v>7</v>
      </c>
      <c r="C77" s="13">
        <v>6</v>
      </c>
      <c r="D77" s="13">
        <v>36</v>
      </c>
      <c r="E77" s="13">
        <v>0</v>
      </c>
      <c r="F77" s="13">
        <v>2</v>
      </c>
      <c r="G77" s="13">
        <f t="shared" si="2"/>
        <v>44</v>
      </c>
    </row>
    <row r="78" spans="1:7" ht="12.75">
      <c r="A78" s="7" t="s">
        <v>105</v>
      </c>
      <c r="B78" s="7" t="s">
        <v>106</v>
      </c>
      <c r="C78" s="13">
        <v>0</v>
      </c>
      <c r="D78" s="13">
        <v>0</v>
      </c>
      <c r="E78" s="13">
        <v>0</v>
      </c>
      <c r="F78" s="13">
        <v>0</v>
      </c>
      <c r="G78" s="13">
        <f t="shared" si="2"/>
        <v>0</v>
      </c>
    </row>
    <row r="79" spans="1:7" ht="12.75">
      <c r="A79" s="7" t="s">
        <v>130</v>
      </c>
      <c r="B79" s="7" t="s">
        <v>131</v>
      </c>
      <c r="C79" s="13">
        <v>20</v>
      </c>
      <c r="D79" s="13">
        <v>51</v>
      </c>
      <c r="E79" s="13">
        <v>0</v>
      </c>
      <c r="F79" s="13"/>
      <c r="G79" s="13">
        <f t="shared" si="2"/>
        <v>71</v>
      </c>
    </row>
    <row r="80" spans="1:7" ht="12.75">
      <c r="A80" s="7" t="s">
        <v>109</v>
      </c>
      <c r="B80" s="7" t="s">
        <v>110</v>
      </c>
      <c r="C80" s="13">
        <v>0</v>
      </c>
      <c r="D80" s="13">
        <v>18</v>
      </c>
      <c r="E80" s="13">
        <v>0</v>
      </c>
      <c r="F80" s="13">
        <v>0</v>
      </c>
      <c r="G80" s="13">
        <f t="shared" si="2"/>
        <v>18</v>
      </c>
    </row>
    <row r="81" spans="1:7" ht="12.75">
      <c r="A81" s="7" t="s">
        <v>99</v>
      </c>
      <c r="B81" s="7" t="s">
        <v>100</v>
      </c>
      <c r="C81" s="13">
        <v>0</v>
      </c>
      <c r="D81" s="13">
        <v>3</v>
      </c>
      <c r="E81" s="13">
        <v>0</v>
      </c>
      <c r="F81" s="13">
        <v>0</v>
      </c>
      <c r="G81" s="13">
        <f t="shared" si="2"/>
        <v>3</v>
      </c>
    </row>
    <row r="82" spans="1:7" ht="12.75">
      <c r="A82" s="7" t="s">
        <v>202</v>
      </c>
      <c r="B82" s="7" t="s">
        <v>203</v>
      </c>
      <c r="C82" s="13">
        <v>0</v>
      </c>
      <c r="D82" s="13">
        <v>0</v>
      </c>
      <c r="E82" s="13">
        <v>0</v>
      </c>
      <c r="F82" s="13">
        <v>0</v>
      </c>
      <c r="G82" s="13">
        <f t="shared" si="2"/>
        <v>0</v>
      </c>
    </row>
    <row r="83" spans="1:7" s="17" customFormat="1" ht="12.75">
      <c r="A83" s="14" t="s">
        <v>347</v>
      </c>
      <c r="B83" s="15" t="s">
        <v>328</v>
      </c>
      <c r="C83" s="16">
        <f>SUM(C71:C82)</f>
        <v>113</v>
      </c>
      <c r="D83" s="16">
        <f>SUM(D71:D82)</f>
        <v>458</v>
      </c>
      <c r="E83" s="16">
        <f>SUM(E71:E82)</f>
        <v>5</v>
      </c>
      <c r="F83" s="16">
        <f>SUM(F71:F82)</f>
        <v>65</v>
      </c>
      <c r="G83" s="16">
        <f>SUM(G71:G82)</f>
        <v>641</v>
      </c>
    </row>
    <row r="84" spans="1:7" ht="12.75">
      <c r="A84" s="7" t="s">
        <v>50</v>
      </c>
      <c r="B84" s="7" t="s">
        <v>51</v>
      </c>
      <c r="C84" s="13">
        <v>1</v>
      </c>
      <c r="D84" s="13">
        <v>1</v>
      </c>
      <c r="E84" s="13">
        <v>0</v>
      </c>
      <c r="F84" s="13">
        <v>0</v>
      </c>
      <c r="G84" s="13">
        <f>SUM(C84:F84)</f>
        <v>2</v>
      </c>
    </row>
    <row r="85" spans="1:7" ht="12.75">
      <c r="A85" s="7" t="s">
        <v>111</v>
      </c>
      <c r="B85" s="7" t="s">
        <v>112</v>
      </c>
      <c r="C85" s="13"/>
      <c r="D85" s="13">
        <v>1</v>
      </c>
      <c r="E85" s="13"/>
      <c r="F85" s="13"/>
      <c r="G85" s="13">
        <f>SUM(C85:F85)</f>
        <v>1</v>
      </c>
    </row>
    <row r="86" spans="1:7" ht="12.75">
      <c r="A86" s="7" t="s">
        <v>69</v>
      </c>
      <c r="B86" s="7" t="s">
        <v>70</v>
      </c>
      <c r="C86" s="13">
        <v>0</v>
      </c>
      <c r="D86" s="13">
        <v>0</v>
      </c>
      <c r="E86" s="13">
        <v>0</v>
      </c>
      <c r="F86" s="13">
        <v>0</v>
      </c>
      <c r="G86" s="13">
        <f>SUM(C86:F86)</f>
        <v>0</v>
      </c>
    </row>
    <row r="87" spans="1:7" s="17" customFormat="1" ht="12.75">
      <c r="A87" s="14" t="s">
        <v>348</v>
      </c>
      <c r="B87" s="15" t="s">
        <v>328</v>
      </c>
      <c r="C87" s="16">
        <f>SUM(C84:C86)</f>
        <v>1</v>
      </c>
      <c r="D87" s="16">
        <f>SUM(D84:D86)</f>
        <v>2</v>
      </c>
      <c r="E87" s="16">
        <f>SUM(E84:E86)</f>
        <v>0</v>
      </c>
      <c r="F87" s="16">
        <f>SUM(F84:F86)</f>
        <v>0</v>
      </c>
      <c r="G87" s="16">
        <f>SUM(G84:G86)</f>
        <v>3</v>
      </c>
    </row>
    <row r="88" spans="1:7" ht="12.75">
      <c r="A88" s="7" t="s">
        <v>260</v>
      </c>
      <c r="B88" s="7" t="s">
        <v>261</v>
      </c>
      <c r="C88" s="13">
        <v>0</v>
      </c>
      <c r="D88" s="13">
        <v>0</v>
      </c>
      <c r="E88" s="13">
        <v>0</v>
      </c>
      <c r="F88" s="13">
        <v>0</v>
      </c>
      <c r="G88" s="13">
        <f>SUM(C88:F88)</f>
        <v>0</v>
      </c>
    </row>
    <row r="89" spans="1:7" ht="12.75">
      <c r="A89" s="7" t="s">
        <v>121</v>
      </c>
      <c r="B89" s="7" t="s">
        <v>122</v>
      </c>
      <c r="C89" s="13"/>
      <c r="D89" s="13">
        <v>2</v>
      </c>
      <c r="E89" s="13">
        <v>1</v>
      </c>
      <c r="F89" s="13"/>
      <c r="G89" s="13">
        <f>SUM(C89:F89)</f>
        <v>3</v>
      </c>
    </row>
    <row r="90" spans="1:7" ht="12.75">
      <c r="A90" s="7" t="s">
        <v>119</v>
      </c>
      <c r="B90" s="7" t="s">
        <v>120</v>
      </c>
      <c r="C90" s="13">
        <v>0</v>
      </c>
      <c r="D90" s="13">
        <v>0</v>
      </c>
      <c r="E90" s="13">
        <v>0</v>
      </c>
      <c r="F90" s="13">
        <v>2</v>
      </c>
      <c r="G90" s="13">
        <f>SUM(C90:F90)</f>
        <v>2</v>
      </c>
    </row>
    <row r="91" spans="1:7" s="17" customFormat="1" ht="12.75">
      <c r="A91" s="14" t="s">
        <v>349</v>
      </c>
      <c r="B91" s="15" t="s">
        <v>328</v>
      </c>
      <c r="C91" s="16">
        <f>SUM(C88:C90)</f>
        <v>0</v>
      </c>
      <c r="D91" s="16">
        <f>SUM(D88:D90)</f>
        <v>2</v>
      </c>
      <c r="E91" s="16">
        <f>SUM(E88:E90)</f>
        <v>1</v>
      </c>
      <c r="F91" s="16">
        <f>SUM(F88:F90)</f>
        <v>2</v>
      </c>
      <c r="G91" s="16">
        <f>SUM(G88:G90)</f>
        <v>5</v>
      </c>
    </row>
    <row r="92" spans="1:7" ht="12.75">
      <c r="A92" s="7" t="s">
        <v>123</v>
      </c>
      <c r="B92" s="7" t="s">
        <v>124</v>
      </c>
      <c r="C92" s="13">
        <v>0</v>
      </c>
      <c r="D92" s="13">
        <v>0</v>
      </c>
      <c r="E92" s="13">
        <v>0</v>
      </c>
      <c r="F92" s="13">
        <v>0</v>
      </c>
      <c r="G92" s="13">
        <f>SUM(C92:F92)</f>
        <v>0</v>
      </c>
    </row>
    <row r="93" spans="1:7" s="17" customFormat="1" ht="12.75">
      <c r="A93" s="14" t="s">
        <v>350</v>
      </c>
      <c r="B93" s="15" t="s">
        <v>328</v>
      </c>
      <c r="C93" s="16">
        <f>SUM(C92)</f>
        <v>0</v>
      </c>
      <c r="D93" s="16">
        <f>SUM(D92)</f>
        <v>0</v>
      </c>
      <c r="E93" s="16">
        <f>SUM(E92)</f>
        <v>0</v>
      </c>
      <c r="F93" s="16">
        <f>SUM(F92)</f>
        <v>0</v>
      </c>
      <c r="G93" s="16">
        <f>SUM(G92)</f>
        <v>0</v>
      </c>
    </row>
    <row r="94" spans="1:7" ht="12.75">
      <c r="A94" s="7" t="s">
        <v>307</v>
      </c>
      <c r="B94" s="7" t="s">
        <v>308</v>
      </c>
      <c r="C94" s="13">
        <v>0</v>
      </c>
      <c r="D94" s="13">
        <v>4</v>
      </c>
      <c r="E94" s="13">
        <v>0</v>
      </c>
      <c r="F94" s="13">
        <v>4</v>
      </c>
      <c r="G94" s="13">
        <f>SUM(C94:F94)</f>
        <v>8</v>
      </c>
    </row>
    <row r="95" spans="1:7" ht="12.75">
      <c r="A95" s="7" t="s">
        <v>95</v>
      </c>
      <c r="B95" s="7" t="s">
        <v>96</v>
      </c>
      <c r="C95" s="13">
        <v>0</v>
      </c>
      <c r="D95" s="13">
        <v>0</v>
      </c>
      <c r="E95" s="13">
        <v>0</v>
      </c>
      <c r="F95" s="13">
        <v>0</v>
      </c>
      <c r="G95" s="13">
        <f>SUM(C95:F95)</f>
        <v>0</v>
      </c>
    </row>
    <row r="96" spans="1:7" s="17" customFormat="1" ht="12.75">
      <c r="A96" s="14" t="s">
        <v>351</v>
      </c>
      <c r="B96" s="15" t="s">
        <v>328</v>
      </c>
      <c r="C96" s="16">
        <f>SUM(C94:C95)</f>
        <v>0</v>
      </c>
      <c r="D96" s="16">
        <f>SUM(D94:D95)</f>
        <v>4</v>
      </c>
      <c r="E96" s="16">
        <f>SUM(E94:E95)</f>
        <v>0</v>
      </c>
      <c r="F96" s="16">
        <f>SUM(F94:F95)</f>
        <v>4</v>
      </c>
      <c r="G96" s="16">
        <f>SUM(G94:G95)</f>
        <v>8</v>
      </c>
    </row>
    <row r="97" spans="1:7" ht="12.75">
      <c r="A97" s="7" t="s">
        <v>128</v>
      </c>
      <c r="B97" s="7" t="s">
        <v>129</v>
      </c>
      <c r="C97" s="13">
        <v>0</v>
      </c>
      <c r="D97" s="13">
        <v>0</v>
      </c>
      <c r="E97" s="13">
        <v>0</v>
      </c>
      <c r="F97" s="13">
        <v>0</v>
      </c>
      <c r="G97" s="13">
        <f>SUM(C97:F97)</f>
        <v>0</v>
      </c>
    </row>
    <row r="98" spans="1:7" s="17" customFormat="1" ht="12.75">
      <c r="A98" s="14" t="s">
        <v>352</v>
      </c>
      <c r="B98" s="15" t="s">
        <v>328</v>
      </c>
      <c r="C98" s="16">
        <f>SUM(C97)</f>
        <v>0</v>
      </c>
      <c r="D98" s="16">
        <f>SUM(D97)</f>
        <v>0</v>
      </c>
      <c r="E98" s="16">
        <f>SUM(E97)</f>
        <v>0</v>
      </c>
      <c r="F98" s="16">
        <f>SUM(F97)</f>
        <v>0</v>
      </c>
      <c r="G98" s="16">
        <f>SUM(G97)</f>
        <v>0</v>
      </c>
    </row>
    <row r="99" spans="1:7" ht="12.75">
      <c r="A99" s="7" t="s">
        <v>136</v>
      </c>
      <c r="B99" s="7" t="s">
        <v>137</v>
      </c>
      <c r="C99" s="13">
        <v>0</v>
      </c>
      <c r="D99" s="13">
        <v>0</v>
      </c>
      <c r="E99" s="13">
        <v>0</v>
      </c>
      <c r="F99" s="13">
        <v>0</v>
      </c>
      <c r="G99" s="13">
        <f>SUM(C99:F99)</f>
        <v>0</v>
      </c>
    </row>
    <row r="100" spans="1:7" s="17" customFormat="1" ht="12.75">
      <c r="A100" s="14" t="s">
        <v>353</v>
      </c>
      <c r="B100" s="15" t="s">
        <v>328</v>
      </c>
      <c r="C100" s="16">
        <f>SUM(C99)</f>
        <v>0</v>
      </c>
      <c r="D100" s="16">
        <f>SUM(D99)</f>
        <v>0</v>
      </c>
      <c r="E100" s="16">
        <f>SUM(E99)</f>
        <v>0</v>
      </c>
      <c r="F100" s="16">
        <f>SUM(F99)</f>
        <v>0</v>
      </c>
      <c r="G100" s="16">
        <f>SUM(G99)</f>
        <v>0</v>
      </c>
    </row>
    <row r="101" spans="1:7" ht="12.75">
      <c r="A101" s="7" t="s">
        <v>144</v>
      </c>
      <c r="B101" s="7" t="s">
        <v>145</v>
      </c>
      <c r="C101" s="13">
        <v>0</v>
      </c>
      <c r="D101" s="13">
        <v>1</v>
      </c>
      <c r="E101" s="13">
        <v>0</v>
      </c>
      <c r="F101" s="13">
        <v>0</v>
      </c>
      <c r="G101" s="13">
        <f>SUM(C101:F101)</f>
        <v>1</v>
      </c>
    </row>
    <row r="102" spans="1:7" ht="12.75">
      <c r="A102" s="7" t="s">
        <v>166</v>
      </c>
      <c r="B102" s="7" t="s">
        <v>167</v>
      </c>
      <c r="C102" s="13">
        <v>1</v>
      </c>
      <c r="D102" s="13">
        <v>0</v>
      </c>
      <c r="E102" s="13">
        <v>0</v>
      </c>
      <c r="F102" s="13">
        <v>0</v>
      </c>
      <c r="G102" s="13">
        <f>SUM(C102:F102)</f>
        <v>1</v>
      </c>
    </row>
    <row r="103" spans="1:7" s="17" customFormat="1" ht="12.75">
      <c r="A103" s="14" t="s">
        <v>354</v>
      </c>
      <c r="B103" s="15" t="s">
        <v>328</v>
      </c>
      <c r="C103" s="16">
        <f>SUM(C101:C102)</f>
        <v>1</v>
      </c>
      <c r="D103" s="16">
        <f>SUM(D101:D102)</f>
        <v>1</v>
      </c>
      <c r="E103" s="16">
        <f>SUM(E101:E102)</f>
        <v>0</v>
      </c>
      <c r="F103" s="16">
        <f>SUM(F101:F102)</f>
        <v>0</v>
      </c>
      <c r="G103" s="16">
        <f>SUM(G101:G102)</f>
        <v>2</v>
      </c>
    </row>
    <row r="104" spans="1:7" ht="12.75">
      <c r="A104" s="7" t="s">
        <v>220</v>
      </c>
      <c r="B104" s="7" t="s">
        <v>221</v>
      </c>
      <c r="C104" s="13">
        <v>0</v>
      </c>
      <c r="D104" s="13">
        <v>0</v>
      </c>
      <c r="E104" s="13">
        <v>0</v>
      </c>
      <c r="F104" s="13">
        <v>0</v>
      </c>
      <c r="G104" s="13">
        <f>SUM(C104:F104)</f>
        <v>0</v>
      </c>
    </row>
    <row r="105" spans="1:7" s="17" customFormat="1" ht="12.75">
      <c r="A105" s="14" t="s">
        <v>355</v>
      </c>
      <c r="B105" s="15" t="s">
        <v>328</v>
      </c>
      <c r="C105" s="16">
        <f>SUM(C104)</f>
        <v>0</v>
      </c>
      <c r="D105" s="16">
        <f>SUM(D104)</f>
        <v>0</v>
      </c>
      <c r="E105" s="16">
        <f>SUM(E104)</f>
        <v>0</v>
      </c>
      <c r="F105" s="16">
        <f>SUM(F104)</f>
        <v>0</v>
      </c>
      <c r="G105" s="16">
        <f>SUM(G104)</f>
        <v>0</v>
      </c>
    </row>
    <row r="106" spans="1:7" ht="12.75">
      <c r="A106" s="7" t="s">
        <v>150</v>
      </c>
      <c r="B106" s="7" t="s">
        <v>151</v>
      </c>
      <c r="C106" s="13">
        <v>223</v>
      </c>
      <c r="D106" s="13">
        <v>1538</v>
      </c>
      <c r="E106" s="13">
        <v>38</v>
      </c>
      <c r="F106" s="13">
        <v>111</v>
      </c>
      <c r="G106" s="13">
        <f>SUM(C106:F106)</f>
        <v>1910</v>
      </c>
    </row>
    <row r="107" spans="1:7" s="17" customFormat="1" ht="12.75">
      <c r="A107" s="14" t="s">
        <v>356</v>
      </c>
      <c r="B107" s="15" t="s">
        <v>328</v>
      </c>
      <c r="C107" s="16">
        <f>SUM(C106)</f>
        <v>223</v>
      </c>
      <c r="D107" s="16">
        <f>SUM(D106)</f>
        <v>1538</v>
      </c>
      <c r="E107" s="16">
        <f>SUM(E106)</f>
        <v>38</v>
      </c>
      <c r="F107" s="16">
        <f>SUM(F106)</f>
        <v>111</v>
      </c>
      <c r="G107" s="16">
        <f>SUM(G106)</f>
        <v>1910</v>
      </c>
    </row>
    <row r="108" spans="1:7" ht="12.75">
      <c r="A108" s="7" t="s">
        <v>24</v>
      </c>
      <c r="B108" s="7" t="s">
        <v>25</v>
      </c>
      <c r="C108" s="13">
        <v>0</v>
      </c>
      <c r="D108" s="13">
        <v>0</v>
      </c>
      <c r="E108" s="13">
        <v>0</v>
      </c>
      <c r="F108" s="13">
        <v>0</v>
      </c>
      <c r="G108" s="13">
        <f>SUM(C108:F108)</f>
        <v>0</v>
      </c>
    </row>
    <row r="109" spans="1:7" ht="12.75">
      <c r="A109" s="7" t="s">
        <v>138</v>
      </c>
      <c r="B109" s="7" t="s">
        <v>139</v>
      </c>
      <c r="C109" s="13">
        <v>0</v>
      </c>
      <c r="D109" s="13">
        <v>0</v>
      </c>
      <c r="E109" s="13">
        <v>0</v>
      </c>
      <c r="F109" s="13">
        <v>0</v>
      </c>
      <c r="G109" s="13">
        <f>SUM(C109:F109)</f>
        <v>0</v>
      </c>
    </row>
    <row r="110" spans="1:7" ht="12.75">
      <c r="A110" s="7" t="s">
        <v>290</v>
      </c>
      <c r="B110" s="7" t="s">
        <v>291</v>
      </c>
      <c r="C110" s="13"/>
      <c r="D110" s="13">
        <v>8</v>
      </c>
      <c r="E110" s="13"/>
      <c r="F110" s="13"/>
      <c r="G110" s="13">
        <f>SUM(C110:F110)</f>
        <v>8</v>
      </c>
    </row>
    <row r="111" spans="1:7" ht="12.75">
      <c r="A111" s="7" t="s">
        <v>46</v>
      </c>
      <c r="B111" s="7" t="s">
        <v>47</v>
      </c>
      <c r="C111" s="13">
        <v>0</v>
      </c>
      <c r="D111" s="13">
        <v>23</v>
      </c>
      <c r="E111" s="13">
        <v>0</v>
      </c>
      <c r="F111" s="13">
        <v>0</v>
      </c>
      <c r="G111" s="13">
        <f>SUM(C111:F111)</f>
        <v>23</v>
      </c>
    </row>
    <row r="112" spans="1:7" s="17" customFormat="1" ht="12.75">
      <c r="A112" s="14" t="s">
        <v>357</v>
      </c>
      <c r="B112" s="15" t="s">
        <v>328</v>
      </c>
      <c r="C112" s="16">
        <f>SUM(C108:C111)</f>
        <v>0</v>
      </c>
      <c r="D112" s="16">
        <f>SUM(D108:D111)</f>
        <v>31</v>
      </c>
      <c r="E112" s="16">
        <f>SUM(E108:E111)</f>
        <v>0</v>
      </c>
      <c r="F112" s="16">
        <f>SUM(F108:F111)</f>
        <v>0</v>
      </c>
      <c r="G112" s="16">
        <f>SUM(G108:G111)</f>
        <v>31</v>
      </c>
    </row>
    <row r="113" spans="1:7" ht="12.75">
      <c r="A113" s="7" t="s">
        <v>168</v>
      </c>
      <c r="B113" s="7" t="s">
        <v>169</v>
      </c>
      <c r="C113" s="13">
        <v>0</v>
      </c>
      <c r="D113" s="13">
        <v>0</v>
      </c>
      <c r="E113" s="13">
        <v>0</v>
      </c>
      <c r="F113" s="13">
        <v>1</v>
      </c>
      <c r="G113" s="13">
        <f>SUM(C113:F113)</f>
        <v>1</v>
      </c>
    </row>
    <row r="114" spans="1:7" s="17" customFormat="1" ht="12.75">
      <c r="A114" s="14" t="s">
        <v>358</v>
      </c>
      <c r="B114" s="15" t="s">
        <v>328</v>
      </c>
      <c r="C114" s="16">
        <f>SUM(C113)</f>
        <v>0</v>
      </c>
      <c r="D114" s="16">
        <f>SUM(D113)</f>
        <v>0</v>
      </c>
      <c r="E114" s="16">
        <f>SUM(E113)</f>
        <v>0</v>
      </c>
      <c r="F114" s="16">
        <f>SUM(F113)</f>
        <v>1</v>
      </c>
      <c r="G114" s="16">
        <f>SUM(G113)</f>
        <v>1</v>
      </c>
    </row>
    <row r="115" spans="1:7" ht="12.75">
      <c r="A115" s="7" t="s">
        <v>91</v>
      </c>
      <c r="B115" s="7" t="s">
        <v>92</v>
      </c>
      <c r="C115" s="13">
        <v>7</v>
      </c>
      <c r="D115" s="13">
        <v>14</v>
      </c>
      <c r="E115" s="13">
        <v>5</v>
      </c>
      <c r="F115" s="13">
        <v>8</v>
      </c>
      <c r="G115" s="13">
        <f>SUM(C115:F115)</f>
        <v>34</v>
      </c>
    </row>
    <row r="116" spans="1:7" ht="12.75">
      <c r="A116" s="7" t="s">
        <v>28</v>
      </c>
      <c r="B116" s="7" t="s">
        <v>29</v>
      </c>
      <c r="C116" s="13">
        <v>0</v>
      </c>
      <c r="D116" s="13">
        <v>0</v>
      </c>
      <c r="E116" s="13">
        <v>0</v>
      </c>
      <c r="F116" s="13">
        <v>0</v>
      </c>
      <c r="G116" s="13">
        <f>SUM(C116:F116)</f>
        <v>0</v>
      </c>
    </row>
    <row r="117" spans="1:7" ht="12.75">
      <c r="A117" s="7" t="s">
        <v>148</v>
      </c>
      <c r="B117" s="7" t="s">
        <v>149</v>
      </c>
      <c r="C117" s="13">
        <v>0</v>
      </c>
      <c r="D117" s="13">
        <v>0</v>
      </c>
      <c r="E117" s="13">
        <v>0</v>
      </c>
      <c r="F117" s="13">
        <v>0</v>
      </c>
      <c r="G117" s="13">
        <f>SUM(C117:F117)</f>
        <v>0</v>
      </c>
    </row>
    <row r="118" spans="1:7" s="17" customFormat="1" ht="12.75">
      <c r="A118" s="14" t="s">
        <v>359</v>
      </c>
      <c r="B118" s="15" t="s">
        <v>328</v>
      </c>
      <c r="C118" s="16">
        <f>SUM(C115:C117)</f>
        <v>7</v>
      </c>
      <c r="D118" s="16">
        <f>SUM(D115:D117)</f>
        <v>14</v>
      </c>
      <c r="E118" s="16">
        <f>SUM(E115:E117)</f>
        <v>5</v>
      </c>
      <c r="F118" s="16">
        <f>SUM(F115:F117)</f>
        <v>8</v>
      </c>
      <c r="G118" s="16">
        <f>SUM(G115:G117)</f>
        <v>34</v>
      </c>
    </row>
    <row r="119" spans="1:7" ht="12.75">
      <c r="A119" s="7" t="s">
        <v>248</v>
      </c>
      <c r="B119" s="7" t="s">
        <v>249</v>
      </c>
      <c r="C119" s="13">
        <v>85</v>
      </c>
      <c r="D119" s="13">
        <v>608</v>
      </c>
      <c r="E119" s="13">
        <v>2</v>
      </c>
      <c r="F119" s="13">
        <v>13</v>
      </c>
      <c r="G119" s="13">
        <f>SUM(C119:F119)</f>
        <v>708</v>
      </c>
    </row>
    <row r="120" spans="1:7" ht="12.75">
      <c r="A120" s="7" t="s">
        <v>296</v>
      </c>
      <c r="B120" s="7" t="s">
        <v>297</v>
      </c>
      <c r="C120" s="13">
        <v>6</v>
      </c>
      <c r="D120" s="13">
        <v>133</v>
      </c>
      <c r="E120" s="13">
        <v>6</v>
      </c>
      <c r="F120" s="13">
        <v>10</v>
      </c>
      <c r="G120" s="13">
        <f>SUM(C120:F120)</f>
        <v>155</v>
      </c>
    </row>
    <row r="121" spans="1:7" ht="12.75">
      <c r="A121" s="7" t="s">
        <v>232</v>
      </c>
      <c r="B121" s="7" t="s">
        <v>233</v>
      </c>
      <c r="C121" s="13">
        <v>15</v>
      </c>
      <c r="D121" s="13">
        <v>20</v>
      </c>
      <c r="E121" s="13">
        <v>0</v>
      </c>
      <c r="F121" s="13">
        <v>0</v>
      </c>
      <c r="G121" s="13">
        <f>SUM(C121:F121)</f>
        <v>35</v>
      </c>
    </row>
    <row r="122" spans="1:7" s="17" customFormat="1" ht="12.75">
      <c r="A122" s="14" t="s">
        <v>360</v>
      </c>
      <c r="B122" s="15" t="s">
        <v>328</v>
      </c>
      <c r="C122" s="16">
        <f>SUM(C119:C121)</f>
        <v>106</v>
      </c>
      <c r="D122" s="16">
        <f>SUM(D119:D121)</f>
        <v>761</v>
      </c>
      <c r="E122" s="16">
        <f>SUM(E119:E121)</f>
        <v>8</v>
      </c>
      <c r="F122" s="16">
        <f>SUM(F119:F121)</f>
        <v>23</v>
      </c>
      <c r="G122" s="16">
        <f>SUM(G119:G121)</f>
        <v>898</v>
      </c>
    </row>
    <row r="123" spans="1:7" ht="12.75">
      <c r="A123" s="8" t="s">
        <v>172</v>
      </c>
      <c r="B123" s="9" t="s">
        <v>384</v>
      </c>
      <c r="C123" s="13">
        <v>0</v>
      </c>
      <c r="D123" s="13">
        <v>0</v>
      </c>
      <c r="E123" s="13">
        <v>0</v>
      </c>
      <c r="F123" s="13">
        <v>0</v>
      </c>
      <c r="G123" s="13">
        <f aca="true" t="shared" si="3" ref="G123:G128">SUM(C123:F123)</f>
        <v>0</v>
      </c>
    </row>
    <row r="124" spans="1:7" ht="12.75">
      <c r="A124" s="7" t="s">
        <v>250</v>
      </c>
      <c r="B124" s="7" t="s">
        <v>251</v>
      </c>
      <c r="C124" s="13">
        <v>1</v>
      </c>
      <c r="D124" s="13">
        <v>0</v>
      </c>
      <c r="E124" s="13">
        <v>0</v>
      </c>
      <c r="F124" s="13">
        <v>0</v>
      </c>
      <c r="G124" s="13">
        <f t="shared" si="3"/>
        <v>1</v>
      </c>
    </row>
    <row r="125" spans="1:7" ht="12.75">
      <c r="A125" s="7" t="s">
        <v>140</v>
      </c>
      <c r="B125" s="7" t="s">
        <v>141</v>
      </c>
      <c r="C125" s="13">
        <v>0</v>
      </c>
      <c r="D125" s="13">
        <v>0</v>
      </c>
      <c r="E125" s="13">
        <v>0</v>
      </c>
      <c r="F125" s="13">
        <v>0</v>
      </c>
      <c r="G125" s="13">
        <f t="shared" si="3"/>
        <v>0</v>
      </c>
    </row>
    <row r="126" spans="1:7" ht="12.75">
      <c r="A126" s="7" t="s">
        <v>16</v>
      </c>
      <c r="B126" s="7" t="s">
        <v>17</v>
      </c>
      <c r="C126" s="13">
        <v>0</v>
      </c>
      <c r="D126" s="13">
        <v>0</v>
      </c>
      <c r="E126" s="13">
        <v>0</v>
      </c>
      <c r="F126" s="13">
        <v>0</v>
      </c>
      <c r="G126" s="13">
        <f t="shared" si="3"/>
        <v>0</v>
      </c>
    </row>
    <row r="127" spans="1:7" ht="12.75">
      <c r="A127" s="7" t="s">
        <v>36</v>
      </c>
      <c r="B127" s="7" t="s">
        <v>37</v>
      </c>
      <c r="C127" s="13">
        <v>0</v>
      </c>
      <c r="D127" s="13">
        <v>0</v>
      </c>
      <c r="E127" s="13">
        <v>0</v>
      </c>
      <c r="F127" s="13">
        <v>0</v>
      </c>
      <c r="G127" s="13">
        <f t="shared" si="3"/>
        <v>0</v>
      </c>
    </row>
    <row r="128" spans="1:7" ht="12.75">
      <c r="A128" s="7" t="s">
        <v>160</v>
      </c>
      <c r="B128" s="7" t="s">
        <v>161</v>
      </c>
      <c r="C128" s="13">
        <v>0</v>
      </c>
      <c r="D128" s="13">
        <v>0</v>
      </c>
      <c r="E128" s="13">
        <v>0</v>
      </c>
      <c r="F128" s="13">
        <v>0</v>
      </c>
      <c r="G128" s="13">
        <f t="shared" si="3"/>
        <v>0</v>
      </c>
    </row>
    <row r="129" spans="1:7" s="17" customFormat="1" ht="12.75">
      <c r="A129" s="14" t="s">
        <v>173</v>
      </c>
      <c r="B129" s="15" t="s">
        <v>328</v>
      </c>
      <c r="C129" s="16">
        <f>SUM(C123:C128)</f>
        <v>1</v>
      </c>
      <c r="D129" s="16">
        <f>SUM(D123:D128)</f>
        <v>0</v>
      </c>
      <c r="E129" s="16">
        <f>SUM(E123:E128)</f>
        <v>0</v>
      </c>
      <c r="F129" s="16">
        <f>SUM(F123:F128)</f>
        <v>0</v>
      </c>
      <c r="G129" s="16">
        <f>SUM(G123:G128)</f>
        <v>1</v>
      </c>
    </row>
    <row r="130" spans="1:7" ht="12.75">
      <c r="A130" s="8" t="s">
        <v>180</v>
      </c>
      <c r="B130" s="9" t="s">
        <v>385</v>
      </c>
      <c r="C130" s="13">
        <v>0</v>
      </c>
      <c r="D130" s="13">
        <v>0</v>
      </c>
      <c r="E130" s="13">
        <v>0</v>
      </c>
      <c r="F130" s="13">
        <v>0</v>
      </c>
      <c r="G130" s="13">
        <f>SUM(C130:F130)</f>
        <v>0</v>
      </c>
    </row>
    <row r="131" spans="1:7" ht="12.75">
      <c r="A131" s="7" t="s">
        <v>178</v>
      </c>
      <c r="B131" s="7" t="s">
        <v>179</v>
      </c>
      <c r="C131" s="13"/>
      <c r="D131" s="13">
        <v>9</v>
      </c>
      <c r="E131" s="13"/>
      <c r="F131" s="13">
        <v>2</v>
      </c>
      <c r="G131" s="13">
        <f>SUM(C131:F131)</f>
        <v>11</v>
      </c>
    </row>
    <row r="132" spans="1:7" ht="12.75">
      <c r="A132" s="7" t="s">
        <v>156</v>
      </c>
      <c r="B132" s="7" t="s">
        <v>157</v>
      </c>
      <c r="C132" s="13">
        <v>0</v>
      </c>
      <c r="D132" s="13">
        <v>0</v>
      </c>
      <c r="E132" s="13">
        <v>0</v>
      </c>
      <c r="F132" s="13">
        <v>0</v>
      </c>
      <c r="G132" s="13">
        <f>SUM(C132:F132)</f>
        <v>0</v>
      </c>
    </row>
    <row r="133" spans="1:7" s="17" customFormat="1" ht="12.75">
      <c r="A133" s="14" t="s">
        <v>181</v>
      </c>
      <c r="B133" s="15" t="s">
        <v>328</v>
      </c>
      <c r="C133" s="16">
        <f>SUM(C130:C132)</f>
        <v>0</v>
      </c>
      <c r="D133" s="16">
        <f>SUM(D130:D132)</f>
        <v>9</v>
      </c>
      <c r="E133" s="16">
        <f>SUM(E130:E132)</f>
        <v>0</v>
      </c>
      <c r="F133" s="16">
        <f>SUM(F130:F132)</f>
        <v>2</v>
      </c>
      <c r="G133" s="16">
        <f>SUM(G130:G132)</f>
        <v>11</v>
      </c>
    </row>
    <row r="134" spans="1:7" ht="12.75">
      <c r="A134" s="8" t="s">
        <v>184</v>
      </c>
      <c r="B134" s="9" t="s">
        <v>386</v>
      </c>
      <c r="C134" s="13">
        <v>0</v>
      </c>
      <c r="D134" s="13">
        <v>0</v>
      </c>
      <c r="E134" s="13">
        <v>0</v>
      </c>
      <c r="F134" s="13">
        <v>0</v>
      </c>
      <c r="G134" s="13">
        <f>SUM(C134:F134)</f>
        <v>0</v>
      </c>
    </row>
    <row r="135" spans="1:7" ht="12.75">
      <c r="A135" s="7" t="s">
        <v>238</v>
      </c>
      <c r="B135" s="7" t="s">
        <v>239</v>
      </c>
      <c r="C135" s="13">
        <v>0</v>
      </c>
      <c r="D135" s="13">
        <v>0</v>
      </c>
      <c r="E135" s="13">
        <v>0</v>
      </c>
      <c r="F135" s="13">
        <v>0</v>
      </c>
      <c r="G135" s="13">
        <f>SUM(C135:F135)</f>
        <v>0</v>
      </c>
    </row>
    <row r="136" spans="1:7" s="17" customFormat="1" ht="12.75">
      <c r="A136" s="14" t="s">
        <v>185</v>
      </c>
      <c r="B136" s="15" t="s">
        <v>328</v>
      </c>
      <c r="C136" s="16">
        <f>SUM(C134:C135)</f>
        <v>0</v>
      </c>
      <c r="D136" s="16">
        <f>SUM(D134:D135)</f>
        <v>0</v>
      </c>
      <c r="E136" s="16">
        <f>SUM(E134:E135)</f>
        <v>0</v>
      </c>
      <c r="F136" s="16">
        <f>SUM(F134:F135)</f>
        <v>0</v>
      </c>
      <c r="G136" s="16">
        <f>SUM(G134:G135)</f>
        <v>0</v>
      </c>
    </row>
    <row r="137" spans="1:7" ht="12.75">
      <c r="A137" s="7" t="s">
        <v>77</v>
      </c>
      <c r="B137" s="7" t="s">
        <v>78</v>
      </c>
      <c r="C137" s="13"/>
      <c r="D137" s="13">
        <v>2</v>
      </c>
      <c r="E137" s="13">
        <v>4</v>
      </c>
      <c r="F137" s="13"/>
      <c r="G137" s="13">
        <f>SUM(C137:F137)</f>
        <v>6</v>
      </c>
    </row>
    <row r="138" spans="1:7" ht="12.75">
      <c r="A138" s="7" t="s">
        <v>240</v>
      </c>
      <c r="B138" s="7" t="s">
        <v>241</v>
      </c>
      <c r="C138" s="13">
        <v>0</v>
      </c>
      <c r="D138" s="13">
        <v>4</v>
      </c>
      <c r="E138" s="13">
        <v>1</v>
      </c>
      <c r="F138" s="13">
        <v>0</v>
      </c>
      <c r="G138" s="13">
        <f>SUM(C138:F138)</f>
        <v>5</v>
      </c>
    </row>
    <row r="139" spans="1:7" ht="12.75">
      <c r="A139" s="7" t="s">
        <v>200</v>
      </c>
      <c r="B139" s="7" t="s">
        <v>201</v>
      </c>
      <c r="C139" s="13">
        <v>39</v>
      </c>
      <c r="D139" s="13">
        <v>241</v>
      </c>
      <c r="E139" s="13">
        <v>47</v>
      </c>
      <c r="F139" s="13">
        <v>57</v>
      </c>
      <c r="G139" s="13">
        <f>SUM(C139:F139)</f>
        <v>384</v>
      </c>
    </row>
    <row r="140" spans="1:7" s="17" customFormat="1" ht="12.75">
      <c r="A140" s="14" t="s">
        <v>361</v>
      </c>
      <c r="B140" s="15" t="s">
        <v>328</v>
      </c>
      <c r="C140" s="16">
        <f>SUM(C137:C139)</f>
        <v>39</v>
      </c>
      <c r="D140" s="16">
        <f>SUM(D137:D139)</f>
        <v>247</v>
      </c>
      <c r="E140" s="16">
        <f>SUM(E137:E139)</f>
        <v>52</v>
      </c>
      <c r="F140" s="16">
        <f>SUM(F137:F139)</f>
        <v>57</v>
      </c>
      <c r="G140" s="16">
        <f>SUM(G137:G139)</f>
        <v>395</v>
      </c>
    </row>
    <row r="141" spans="1:7" ht="12.75">
      <c r="A141" s="8" t="s">
        <v>204</v>
      </c>
      <c r="B141" s="9" t="s">
        <v>387</v>
      </c>
      <c r="C141" s="13">
        <v>0</v>
      </c>
      <c r="D141" s="13">
        <v>0</v>
      </c>
      <c r="E141" s="13">
        <v>0</v>
      </c>
      <c r="F141" s="13">
        <v>0</v>
      </c>
      <c r="G141" s="13">
        <f>SUM(C141:F141)</f>
        <v>0</v>
      </c>
    </row>
    <row r="142" spans="1:7" s="17" customFormat="1" ht="12.75">
      <c r="A142" s="14" t="s">
        <v>205</v>
      </c>
      <c r="B142" s="15" t="s">
        <v>328</v>
      </c>
      <c r="C142" s="16">
        <f>SUM(C141)</f>
        <v>0</v>
      </c>
      <c r="D142" s="16">
        <f>SUM(D141)</f>
        <v>0</v>
      </c>
      <c r="E142" s="16">
        <f>SUM(E141)</f>
        <v>0</v>
      </c>
      <c r="F142" s="16">
        <f>SUM(F141)</f>
        <v>0</v>
      </c>
      <c r="G142" s="16">
        <f>SUM(G141)</f>
        <v>0</v>
      </c>
    </row>
    <row r="143" spans="1:7" ht="12.75">
      <c r="A143" s="7" t="s">
        <v>208</v>
      </c>
      <c r="B143" s="7" t="s">
        <v>209</v>
      </c>
      <c r="C143" s="13">
        <v>0</v>
      </c>
      <c r="D143" s="13">
        <v>9</v>
      </c>
      <c r="E143" s="13">
        <v>0</v>
      </c>
      <c r="F143" s="13">
        <v>3</v>
      </c>
      <c r="G143" s="13">
        <f>SUM(C143:F143)</f>
        <v>12</v>
      </c>
    </row>
    <row r="144" spans="1:7" s="17" customFormat="1" ht="12.75">
      <c r="A144" s="14" t="s">
        <v>363</v>
      </c>
      <c r="B144" s="15" t="s">
        <v>328</v>
      </c>
      <c r="C144" s="16">
        <f>SUM(C143)</f>
        <v>0</v>
      </c>
      <c r="D144" s="16">
        <f>SUM(D143)</f>
        <v>9</v>
      </c>
      <c r="E144" s="16">
        <f>SUM(E143)</f>
        <v>0</v>
      </c>
      <c r="F144" s="16">
        <f>SUM(F143)</f>
        <v>3</v>
      </c>
      <c r="G144" s="16">
        <f>SUM(G143)</f>
        <v>12</v>
      </c>
    </row>
    <row r="145" spans="1:7" ht="12.75">
      <c r="A145" s="7" t="s">
        <v>87</v>
      </c>
      <c r="B145" s="7" t="s">
        <v>88</v>
      </c>
      <c r="C145" s="13">
        <v>0</v>
      </c>
      <c r="D145" s="13">
        <v>3</v>
      </c>
      <c r="E145" s="13">
        <v>0</v>
      </c>
      <c r="F145" s="13">
        <v>0</v>
      </c>
      <c r="G145" s="13">
        <f>SUM(C145:F145)</f>
        <v>3</v>
      </c>
    </row>
    <row r="146" spans="1:7" ht="12.75">
      <c r="A146" s="7" t="s">
        <v>188</v>
      </c>
      <c r="B146" s="7" t="s">
        <v>189</v>
      </c>
      <c r="C146" s="13">
        <v>0</v>
      </c>
      <c r="D146" s="13">
        <v>0</v>
      </c>
      <c r="E146" s="13">
        <v>0</v>
      </c>
      <c r="F146" s="13">
        <v>0</v>
      </c>
      <c r="G146" s="13">
        <f>SUM(C146:F146)</f>
        <v>0</v>
      </c>
    </row>
    <row r="147" spans="1:7" s="17" customFormat="1" ht="12.75">
      <c r="A147" s="14" t="s">
        <v>362</v>
      </c>
      <c r="B147" s="15" t="s">
        <v>328</v>
      </c>
      <c r="C147" s="16">
        <f>SUM(C145:C146)</f>
        <v>0</v>
      </c>
      <c r="D147" s="16">
        <f>SUM(D145:D146)</f>
        <v>3</v>
      </c>
      <c r="E147" s="16">
        <f>SUM(E145:E146)</f>
        <v>0</v>
      </c>
      <c r="F147" s="16">
        <f>SUM(F145:F146)</f>
        <v>0</v>
      </c>
      <c r="G147" s="16">
        <f>SUM(G145:G146)</f>
        <v>3</v>
      </c>
    </row>
    <row r="148" spans="1:7" ht="12.75">
      <c r="A148" s="7" t="s">
        <v>212</v>
      </c>
      <c r="B148" s="7" t="s">
        <v>213</v>
      </c>
      <c r="C148" s="13">
        <v>12</v>
      </c>
      <c r="D148" s="13">
        <v>42</v>
      </c>
      <c r="E148" s="13">
        <v>3</v>
      </c>
      <c r="F148" s="13">
        <v>5</v>
      </c>
      <c r="G148" s="13">
        <f>SUM(C148:F148)</f>
        <v>62</v>
      </c>
    </row>
    <row r="149" spans="1:7" ht="12.75">
      <c r="A149" s="7" t="s">
        <v>305</v>
      </c>
      <c r="B149" s="7" t="s">
        <v>306</v>
      </c>
      <c r="C149" s="13">
        <v>0</v>
      </c>
      <c r="D149" s="13">
        <v>0</v>
      </c>
      <c r="E149" s="13">
        <v>0</v>
      </c>
      <c r="F149" s="13">
        <v>0</v>
      </c>
      <c r="G149" s="13">
        <f>SUM(C149:F149)</f>
        <v>0</v>
      </c>
    </row>
    <row r="150" spans="1:7" s="17" customFormat="1" ht="12.75">
      <c r="A150" s="14" t="s">
        <v>364</v>
      </c>
      <c r="B150" s="15" t="s">
        <v>328</v>
      </c>
      <c r="C150" s="16">
        <f>SUM(C148:C149)</f>
        <v>12</v>
      </c>
      <c r="D150" s="16">
        <f>SUM(D148:D149)</f>
        <v>42</v>
      </c>
      <c r="E150" s="16">
        <f>SUM(E148:E149)</f>
        <v>3</v>
      </c>
      <c r="F150" s="16">
        <f>SUM(F148:F149)</f>
        <v>5</v>
      </c>
      <c r="G150" s="16">
        <f>SUM(G148:G149)</f>
        <v>62</v>
      </c>
    </row>
    <row r="151" spans="1:7" ht="12.75">
      <c r="A151" s="7" t="s">
        <v>42</v>
      </c>
      <c r="B151" s="7" t="s">
        <v>43</v>
      </c>
      <c r="C151" s="13"/>
      <c r="D151" s="13">
        <v>15</v>
      </c>
      <c r="E151" s="13"/>
      <c r="F151" s="13"/>
      <c r="G151" s="13">
        <f>SUM(C151:F151)</f>
        <v>15</v>
      </c>
    </row>
    <row r="152" spans="1:7" ht="12.75">
      <c r="A152" s="7" t="s">
        <v>113</v>
      </c>
      <c r="B152" s="7" t="s">
        <v>114</v>
      </c>
      <c r="C152" s="13">
        <v>1</v>
      </c>
      <c r="D152" s="13">
        <v>43</v>
      </c>
      <c r="E152" s="13">
        <v>0</v>
      </c>
      <c r="F152" s="13">
        <v>6</v>
      </c>
      <c r="G152" s="13">
        <f>SUM(C152:F152)</f>
        <v>50</v>
      </c>
    </row>
    <row r="153" spans="1:7" ht="12.75">
      <c r="A153" s="7" t="s">
        <v>303</v>
      </c>
      <c r="B153" s="7" t="s">
        <v>304</v>
      </c>
      <c r="C153" s="13"/>
      <c r="D153" s="13">
        <v>3</v>
      </c>
      <c r="E153" s="13"/>
      <c r="F153" s="13"/>
      <c r="G153" s="13">
        <f>SUM(C153:F153)</f>
        <v>3</v>
      </c>
    </row>
    <row r="154" spans="1:7" ht="12.75">
      <c r="A154" s="7" t="s">
        <v>313</v>
      </c>
      <c r="B154" s="7" t="s">
        <v>314</v>
      </c>
      <c r="C154" s="13">
        <v>1</v>
      </c>
      <c r="D154" s="13">
        <v>7</v>
      </c>
      <c r="E154" s="13">
        <v>11</v>
      </c>
      <c r="F154" s="13"/>
      <c r="G154" s="13">
        <f>SUM(C154:F154)</f>
        <v>19</v>
      </c>
    </row>
    <row r="155" spans="1:7" s="17" customFormat="1" ht="12.75">
      <c r="A155" s="14" t="s">
        <v>365</v>
      </c>
      <c r="B155" s="15" t="s">
        <v>328</v>
      </c>
      <c r="C155" s="16">
        <f>SUM(C151:C154)</f>
        <v>2</v>
      </c>
      <c r="D155" s="16">
        <f>SUM(D151:D154)</f>
        <v>68</v>
      </c>
      <c r="E155" s="16">
        <f>SUM(E151:E154)</f>
        <v>11</v>
      </c>
      <c r="F155" s="16">
        <f>SUM(F151:F154)</f>
        <v>6</v>
      </c>
      <c r="G155" s="16">
        <f>SUM(G151:G154)</f>
        <v>87</v>
      </c>
    </row>
    <row r="156" spans="1:7" ht="12.75">
      <c r="A156" s="8" t="s">
        <v>224</v>
      </c>
      <c r="B156" s="9" t="s">
        <v>388</v>
      </c>
      <c r="C156" s="13"/>
      <c r="D156" s="13">
        <v>2</v>
      </c>
      <c r="E156" s="13"/>
      <c r="F156" s="13">
        <v>1</v>
      </c>
      <c r="G156" s="13">
        <f>SUM(C156:F156)</f>
        <v>3</v>
      </c>
    </row>
    <row r="157" spans="1:7" ht="12.75">
      <c r="A157" s="7" t="s">
        <v>192</v>
      </c>
      <c r="B157" s="7" t="s">
        <v>193</v>
      </c>
      <c r="C157" s="13">
        <v>0</v>
      </c>
      <c r="D157" s="13">
        <v>0</v>
      </c>
      <c r="E157" s="13">
        <v>0</v>
      </c>
      <c r="F157" s="13">
        <v>0</v>
      </c>
      <c r="G157" s="13">
        <f>SUM(C157:F157)</f>
        <v>0</v>
      </c>
    </row>
    <row r="158" spans="1:7" ht="12.75">
      <c r="A158" s="7" t="s">
        <v>117</v>
      </c>
      <c r="B158" s="7" t="s">
        <v>118</v>
      </c>
      <c r="C158" s="13">
        <v>0</v>
      </c>
      <c r="D158" s="13">
        <v>0</v>
      </c>
      <c r="E158" s="13">
        <v>0</v>
      </c>
      <c r="F158" s="13">
        <v>0</v>
      </c>
      <c r="G158" s="13">
        <f>SUM(C158:F158)</f>
        <v>0</v>
      </c>
    </row>
    <row r="159" spans="1:7" ht="12.75">
      <c r="A159" s="7" t="s">
        <v>56</v>
      </c>
      <c r="B159" s="7" t="s">
        <v>57</v>
      </c>
      <c r="C159" s="13">
        <v>0</v>
      </c>
      <c r="D159" s="13">
        <v>0</v>
      </c>
      <c r="E159" s="13">
        <v>0</v>
      </c>
      <c r="F159" s="13">
        <v>0</v>
      </c>
      <c r="G159" s="13">
        <f>SUM(C159:F159)</f>
        <v>0</v>
      </c>
    </row>
    <row r="160" spans="1:7" s="17" customFormat="1" ht="12.75">
      <c r="A160" s="14" t="s">
        <v>225</v>
      </c>
      <c r="B160" s="15" t="s">
        <v>328</v>
      </c>
      <c r="C160" s="16">
        <f>SUM(C157:C159)</f>
        <v>0</v>
      </c>
      <c r="D160" s="16">
        <f>SUM(D157:D159)</f>
        <v>0</v>
      </c>
      <c r="E160" s="16">
        <f>SUM(E157:E159)</f>
        <v>0</v>
      </c>
      <c r="F160" s="16">
        <f>SUM(F157:F159)</f>
        <v>0</v>
      </c>
      <c r="G160" s="16">
        <f>SUM(G157:G159)</f>
        <v>0</v>
      </c>
    </row>
    <row r="161" spans="1:7" ht="12.75">
      <c r="A161" s="7" t="s">
        <v>230</v>
      </c>
      <c r="B161" s="7" t="s">
        <v>231</v>
      </c>
      <c r="C161" s="13">
        <v>0</v>
      </c>
      <c r="D161" s="13">
        <v>0</v>
      </c>
      <c r="E161" s="13">
        <v>0</v>
      </c>
      <c r="F161" s="13">
        <v>0</v>
      </c>
      <c r="G161" s="13">
        <f>SUM(C161:F161)</f>
        <v>0</v>
      </c>
    </row>
    <row r="162" spans="1:7" ht="12.75">
      <c r="A162" s="7" t="s">
        <v>228</v>
      </c>
      <c r="B162" s="7" t="s">
        <v>259</v>
      </c>
      <c r="C162" s="13">
        <v>0</v>
      </c>
      <c r="D162" s="13">
        <v>0</v>
      </c>
      <c r="E162" s="13">
        <v>0</v>
      </c>
      <c r="F162" s="13">
        <v>0</v>
      </c>
      <c r="G162" s="13">
        <f>SUM(C162:F162)</f>
        <v>0</v>
      </c>
    </row>
    <row r="163" spans="1:7" s="17" customFormat="1" ht="12.75">
      <c r="A163" s="14" t="s">
        <v>229</v>
      </c>
      <c r="B163" s="15" t="s">
        <v>328</v>
      </c>
      <c r="C163" s="16">
        <f>SUM(C161:C162)</f>
        <v>0</v>
      </c>
      <c r="D163" s="16">
        <f>SUM(D161:D162)</f>
        <v>0</v>
      </c>
      <c r="E163" s="16">
        <f>SUM(E161:E162)</f>
        <v>0</v>
      </c>
      <c r="F163" s="16">
        <f>SUM(F161:F162)</f>
        <v>0</v>
      </c>
      <c r="G163" s="16">
        <f>SUM(G161:G162)</f>
        <v>0</v>
      </c>
    </row>
    <row r="164" spans="1:7" ht="12.75">
      <c r="A164" s="7" t="s">
        <v>242</v>
      </c>
      <c r="B164" s="7" t="s">
        <v>243</v>
      </c>
      <c r="C164" s="13">
        <v>0</v>
      </c>
      <c r="D164" s="13">
        <v>0</v>
      </c>
      <c r="E164" s="13">
        <v>0</v>
      </c>
      <c r="F164" s="13">
        <v>0</v>
      </c>
      <c r="G164" s="13">
        <f>SUM(C164:F164)</f>
        <v>0</v>
      </c>
    </row>
    <row r="165" spans="1:7" ht="12.75">
      <c r="A165" s="7" t="s">
        <v>234</v>
      </c>
      <c r="B165" s="7" t="s">
        <v>235</v>
      </c>
      <c r="C165" s="13">
        <v>0</v>
      </c>
      <c r="D165" s="13">
        <v>0</v>
      </c>
      <c r="E165" s="13">
        <v>0</v>
      </c>
      <c r="F165" s="13">
        <v>0</v>
      </c>
      <c r="G165" s="13">
        <f>SUM(C165:F165)</f>
        <v>0</v>
      </c>
    </row>
    <row r="166" spans="1:7" s="17" customFormat="1" ht="12.75">
      <c r="A166" s="14" t="s">
        <v>366</v>
      </c>
      <c r="B166" s="15" t="s">
        <v>328</v>
      </c>
      <c r="C166" s="16">
        <f>SUM(C164:C165)</f>
        <v>0</v>
      </c>
      <c r="D166" s="16">
        <f>SUM(D164:D165)</f>
        <v>0</v>
      </c>
      <c r="E166" s="16">
        <f>SUM(E164:E165)</f>
        <v>0</v>
      </c>
      <c r="F166" s="16">
        <f>SUM(F164:F165)</f>
        <v>0</v>
      </c>
      <c r="G166" s="16">
        <f>SUM(G164:G165)</f>
        <v>0</v>
      </c>
    </row>
    <row r="167" spans="1:7" ht="12.75">
      <c r="A167" s="7" t="s">
        <v>142</v>
      </c>
      <c r="B167" s="7" t="s">
        <v>143</v>
      </c>
      <c r="C167" s="13">
        <v>0</v>
      </c>
      <c r="D167" s="13">
        <v>0</v>
      </c>
      <c r="E167" s="13">
        <v>0</v>
      </c>
      <c r="F167" s="13">
        <v>0</v>
      </c>
      <c r="G167" s="13">
        <f>SUM(C167:F167)</f>
        <v>0</v>
      </c>
    </row>
    <row r="168" spans="1:7" ht="12.75">
      <c r="A168" s="7" t="s">
        <v>134</v>
      </c>
      <c r="B168" s="7" t="s">
        <v>135</v>
      </c>
      <c r="C168" s="13">
        <v>0</v>
      </c>
      <c r="D168" s="13">
        <v>0</v>
      </c>
      <c r="E168" s="13">
        <v>0</v>
      </c>
      <c r="F168" s="13">
        <v>0</v>
      </c>
      <c r="G168" s="13">
        <f>SUM(C168:F168)</f>
        <v>0</v>
      </c>
    </row>
    <row r="169" spans="1:7" s="17" customFormat="1" ht="12.75">
      <c r="A169" s="14" t="s">
        <v>367</v>
      </c>
      <c r="B169" s="15" t="s">
        <v>328</v>
      </c>
      <c r="C169" s="16">
        <f>SUM(C167:C168)</f>
        <v>0</v>
      </c>
      <c r="D169" s="16">
        <f>SUM(D167:D168)</f>
        <v>0</v>
      </c>
      <c r="E169" s="16">
        <f>SUM(E167:E168)</f>
        <v>0</v>
      </c>
      <c r="F169" s="16">
        <f>SUM(F167:F168)</f>
        <v>0</v>
      </c>
      <c r="G169" s="16">
        <f>SUM(G167:G168)</f>
        <v>0</v>
      </c>
    </row>
    <row r="170" spans="1:7" ht="12.75">
      <c r="A170" s="8" t="s">
        <v>236</v>
      </c>
      <c r="B170" s="9" t="s">
        <v>389</v>
      </c>
      <c r="C170" s="13">
        <v>0</v>
      </c>
      <c r="D170" s="13">
        <v>0</v>
      </c>
      <c r="E170" s="13">
        <v>0</v>
      </c>
      <c r="F170" s="13">
        <v>0</v>
      </c>
      <c r="G170" s="13">
        <f>SUM(C170:F170)</f>
        <v>0</v>
      </c>
    </row>
    <row r="171" spans="1:7" s="17" customFormat="1" ht="12.75">
      <c r="A171" s="14" t="s">
        <v>237</v>
      </c>
      <c r="B171" s="15" t="s">
        <v>328</v>
      </c>
      <c r="C171" s="16">
        <f>SUM(C170)</f>
        <v>0</v>
      </c>
      <c r="D171" s="16">
        <f>SUM(D170)</f>
        <v>0</v>
      </c>
      <c r="E171" s="16">
        <f>SUM(E170)</f>
        <v>0</v>
      </c>
      <c r="F171" s="16">
        <f>SUM(F170)</f>
        <v>0</v>
      </c>
      <c r="G171" s="16">
        <f>SUM(G170)</f>
        <v>0</v>
      </c>
    </row>
    <row r="172" spans="1:7" ht="12.75">
      <c r="A172" s="7" t="s">
        <v>125</v>
      </c>
      <c r="B172" s="7" t="s">
        <v>390</v>
      </c>
      <c r="C172" s="13">
        <v>0</v>
      </c>
      <c r="D172" s="13">
        <v>1</v>
      </c>
      <c r="E172" s="13">
        <v>0</v>
      </c>
      <c r="F172" s="13">
        <v>0</v>
      </c>
      <c r="G172" s="13">
        <f>SUM(C172:F172)</f>
        <v>1</v>
      </c>
    </row>
    <row r="173" spans="1:7" ht="12.75">
      <c r="A173" s="7" t="s">
        <v>170</v>
      </c>
      <c r="B173" s="7" t="s">
        <v>171</v>
      </c>
      <c r="C173" s="13"/>
      <c r="D173" s="13">
        <v>8</v>
      </c>
      <c r="E173" s="13"/>
      <c r="F173" s="13"/>
      <c r="G173" s="13">
        <f>SUM(C173:F173)</f>
        <v>8</v>
      </c>
    </row>
    <row r="174" spans="1:7" ht="12.75">
      <c r="A174" s="7" t="s">
        <v>315</v>
      </c>
      <c r="B174" s="7" t="s">
        <v>316</v>
      </c>
      <c r="C174" s="13">
        <v>0</v>
      </c>
      <c r="D174" s="13">
        <v>0</v>
      </c>
      <c r="E174" s="13">
        <v>0</v>
      </c>
      <c r="F174" s="13">
        <v>0</v>
      </c>
      <c r="G174" s="13">
        <f>SUM(C174:F174)</f>
        <v>0</v>
      </c>
    </row>
    <row r="175" spans="1:7" s="17" customFormat="1" ht="12.75">
      <c r="A175" s="14" t="s">
        <v>368</v>
      </c>
      <c r="B175" s="15" t="s">
        <v>328</v>
      </c>
      <c r="C175" s="16">
        <f>SUM(C172:C174)</f>
        <v>0</v>
      </c>
      <c r="D175" s="16">
        <f>SUM(D172:D174)</f>
        <v>9</v>
      </c>
      <c r="E175" s="16">
        <f>SUM(E172:E174)</f>
        <v>0</v>
      </c>
      <c r="F175" s="16">
        <f>SUM(F172:F174)</f>
        <v>0</v>
      </c>
      <c r="G175" s="16">
        <f>SUM(G172:G174)</f>
        <v>9</v>
      </c>
    </row>
    <row r="176" spans="1:7" ht="12.75">
      <c r="A176" s="7" t="s">
        <v>254</v>
      </c>
      <c r="B176" s="7" t="s">
        <v>391</v>
      </c>
      <c r="C176" s="13">
        <v>22</v>
      </c>
      <c r="D176" s="13">
        <v>1304</v>
      </c>
      <c r="E176" s="13">
        <v>0</v>
      </c>
      <c r="F176" s="13">
        <v>6</v>
      </c>
      <c r="G176" s="13">
        <f>SUM(C176:F176)</f>
        <v>1332</v>
      </c>
    </row>
    <row r="177" spans="1:7" ht="12.75">
      <c r="A177" s="7" t="s">
        <v>255</v>
      </c>
      <c r="B177" s="7" t="s">
        <v>256</v>
      </c>
      <c r="C177" s="13">
        <v>0</v>
      </c>
      <c r="D177" s="13">
        <v>0</v>
      </c>
      <c r="E177" s="13">
        <v>1</v>
      </c>
      <c r="F177" s="13">
        <v>0</v>
      </c>
      <c r="G177" s="13">
        <f>SUM(C177:F177)</f>
        <v>1</v>
      </c>
    </row>
    <row r="178" spans="1:7" s="17" customFormat="1" ht="12.75">
      <c r="A178" s="14" t="s">
        <v>369</v>
      </c>
      <c r="B178" s="15" t="s">
        <v>328</v>
      </c>
      <c r="C178" s="16">
        <f>SUM(C176:C177)</f>
        <v>22</v>
      </c>
      <c r="D178" s="16">
        <f>SUM(D176:D177)</f>
        <v>1304</v>
      </c>
      <c r="E178" s="16">
        <f>SUM(E176:E177)</f>
        <v>1</v>
      </c>
      <c r="F178" s="16">
        <f>SUM(F176:F177)</f>
        <v>6</v>
      </c>
      <c r="G178" s="16">
        <f>SUM(G176:G177)</f>
        <v>1333</v>
      </c>
    </row>
    <row r="179" spans="1:7" ht="12.75">
      <c r="A179" s="7" t="s">
        <v>198</v>
      </c>
      <c r="B179" s="7" t="s">
        <v>199</v>
      </c>
      <c r="C179" s="13">
        <v>0</v>
      </c>
      <c r="D179" s="13">
        <v>0</v>
      </c>
      <c r="E179" s="13">
        <v>0</v>
      </c>
      <c r="F179" s="13">
        <v>0</v>
      </c>
      <c r="G179" s="13">
        <f>SUM(C179:F179)</f>
        <v>0</v>
      </c>
    </row>
    <row r="180" spans="1:7" ht="12.75">
      <c r="A180" s="7" t="s">
        <v>257</v>
      </c>
      <c r="B180" s="7" t="s">
        <v>258</v>
      </c>
      <c r="C180" s="13">
        <v>0</v>
      </c>
      <c r="D180" s="13">
        <v>0</v>
      </c>
      <c r="E180" s="13">
        <v>0</v>
      </c>
      <c r="F180" s="13">
        <v>0</v>
      </c>
      <c r="G180" s="13">
        <f>SUM(C180:F180)</f>
        <v>0</v>
      </c>
    </row>
    <row r="181" spans="1:7" s="17" customFormat="1" ht="12.75">
      <c r="A181" s="14" t="s">
        <v>370</v>
      </c>
      <c r="B181" s="15" t="s">
        <v>328</v>
      </c>
      <c r="C181" s="16">
        <f>SUM(C179:C180)</f>
        <v>0</v>
      </c>
      <c r="D181" s="16">
        <f>SUM(D179:D180)</f>
        <v>0</v>
      </c>
      <c r="E181" s="16">
        <f>SUM(E179:E180)</f>
        <v>0</v>
      </c>
      <c r="F181" s="16">
        <f>SUM(F179:F180)</f>
        <v>0</v>
      </c>
      <c r="G181" s="16">
        <f>SUM(G179:G180)</f>
        <v>0</v>
      </c>
    </row>
    <row r="182" spans="1:7" ht="12.75">
      <c r="A182" s="7" t="s">
        <v>79</v>
      </c>
      <c r="B182" s="7" t="s">
        <v>80</v>
      </c>
      <c r="C182" s="13">
        <v>0</v>
      </c>
      <c r="D182" s="13">
        <v>0</v>
      </c>
      <c r="E182" s="13">
        <v>0</v>
      </c>
      <c r="F182" s="13">
        <v>0</v>
      </c>
      <c r="G182" s="13">
        <f>SUM(C182:F182)</f>
        <v>0</v>
      </c>
    </row>
    <row r="183" spans="1:7" ht="12.75">
      <c r="A183" s="7" t="s">
        <v>210</v>
      </c>
      <c r="B183" s="7" t="s">
        <v>211</v>
      </c>
      <c r="C183" s="13">
        <v>0</v>
      </c>
      <c r="D183" s="13">
        <v>0</v>
      </c>
      <c r="E183" s="13">
        <v>0</v>
      </c>
      <c r="F183" s="13">
        <v>0</v>
      </c>
      <c r="G183" s="13">
        <f>SUM(C183:F183)</f>
        <v>0</v>
      </c>
    </row>
    <row r="184" spans="1:7" ht="12.75">
      <c r="A184" s="7" t="s">
        <v>272</v>
      </c>
      <c r="B184" s="7" t="s">
        <v>273</v>
      </c>
      <c r="C184" s="13">
        <v>0</v>
      </c>
      <c r="D184" s="13">
        <v>0</v>
      </c>
      <c r="E184" s="13">
        <v>0</v>
      </c>
      <c r="F184" s="13">
        <v>0</v>
      </c>
      <c r="G184" s="13">
        <f>SUM(C184:F184)</f>
        <v>0</v>
      </c>
    </row>
    <row r="185" spans="1:7" s="17" customFormat="1" ht="12.75">
      <c r="A185" s="14" t="s">
        <v>371</v>
      </c>
      <c r="B185" s="15" t="s">
        <v>328</v>
      </c>
      <c r="C185" s="16">
        <f>SUM(C182:C184)</f>
        <v>0</v>
      </c>
      <c r="D185" s="16">
        <f>SUM(D182:D184)</f>
        <v>0</v>
      </c>
      <c r="E185" s="16">
        <f>SUM(E182:E184)</f>
        <v>0</v>
      </c>
      <c r="F185" s="16">
        <f>SUM(F182:F184)</f>
        <v>0</v>
      </c>
      <c r="G185" s="16">
        <f>SUM(G182:G184)</f>
        <v>0</v>
      </c>
    </row>
    <row r="186" spans="1:7" ht="12.75">
      <c r="A186" s="8" t="s">
        <v>262</v>
      </c>
      <c r="B186" s="9" t="s">
        <v>392</v>
      </c>
      <c r="C186" s="13">
        <v>0</v>
      </c>
      <c r="D186" s="13">
        <v>0</v>
      </c>
      <c r="E186" s="13">
        <v>0</v>
      </c>
      <c r="F186" s="13">
        <v>0</v>
      </c>
      <c r="G186" s="13">
        <f>SUM(C186:F186)</f>
        <v>0</v>
      </c>
    </row>
    <row r="187" spans="1:7" ht="12.75">
      <c r="A187" s="7" t="s">
        <v>286</v>
      </c>
      <c r="B187" s="7" t="s">
        <v>287</v>
      </c>
      <c r="C187" s="13">
        <v>0</v>
      </c>
      <c r="D187" s="13">
        <v>0</v>
      </c>
      <c r="E187" s="13">
        <v>0</v>
      </c>
      <c r="F187" s="13">
        <v>0</v>
      </c>
      <c r="G187" s="13">
        <f>SUM(C187:F187)</f>
        <v>0</v>
      </c>
    </row>
    <row r="188" spans="1:7" ht="12.75">
      <c r="A188" s="7" t="s">
        <v>280</v>
      </c>
      <c r="B188" s="7" t="s">
        <v>281</v>
      </c>
      <c r="C188" s="13">
        <v>0</v>
      </c>
      <c r="D188" s="13">
        <v>0</v>
      </c>
      <c r="E188" s="13">
        <v>0</v>
      </c>
      <c r="F188" s="13">
        <v>0</v>
      </c>
      <c r="G188" s="13">
        <f>SUM(C188:F188)</f>
        <v>0</v>
      </c>
    </row>
    <row r="189" spans="1:7" s="17" customFormat="1" ht="12.75">
      <c r="A189" s="14" t="s">
        <v>263</v>
      </c>
      <c r="B189" s="15" t="s">
        <v>328</v>
      </c>
      <c r="C189" s="16">
        <f>SUM(C186:C188)</f>
        <v>0</v>
      </c>
      <c r="D189" s="16">
        <f>SUM(D186:D188)</f>
        <v>0</v>
      </c>
      <c r="E189" s="16">
        <f>SUM(E186:E188)</f>
        <v>0</v>
      </c>
      <c r="F189" s="16">
        <f>SUM(F186:F188)</f>
        <v>0</v>
      </c>
      <c r="G189" s="16">
        <f>SUM(G186:G188)</f>
        <v>0</v>
      </c>
    </row>
    <row r="190" spans="1:7" ht="12.75">
      <c r="A190" s="7" t="s">
        <v>216</v>
      </c>
      <c r="B190" s="7" t="s">
        <v>217</v>
      </c>
      <c r="C190" s="13"/>
      <c r="D190" s="13">
        <v>20</v>
      </c>
      <c r="E190" s="13"/>
      <c r="F190" s="13"/>
      <c r="G190" s="13">
        <f>SUM(C190:F190)</f>
        <v>20</v>
      </c>
    </row>
    <row r="191" spans="1:7" ht="12.75">
      <c r="A191" s="7" t="s">
        <v>206</v>
      </c>
      <c r="B191" s="7" t="s">
        <v>207</v>
      </c>
      <c r="C191" s="13"/>
      <c r="D191" s="13"/>
      <c r="E191" s="13">
        <v>2</v>
      </c>
      <c r="F191" s="13"/>
      <c r="G191" s="13">
        <f>SUM(C191:F191)</f>
        <v>2</v>
      </c>
    </row>
    <row r="192" spans="1:7" ht="12.75">
      <c r="A192" s="8" t="s">
        <v>264</v>
      </c>
      <c r="B192" s="9" t="s">
        <v>393</v>
      </c>
      <c r="C192" s="13">
        <v>0</v>
      </c>
      <c r="D192" s="13">
        <v>1</v>
      </c>
      <c r="E192" s="13">
        <v>0</v>
      </c>
      <c r="F192" s="13">
        <v>0</v>
      </c>
      <c r="G192" s="13">
        <f>SUM(C192:F192)</f>
        <v>1</v>
      </c>
    </row>
    <row r="193" spans="1:7" s="17" customFormat="1" ht="12.75">
      <c r="A193" s="14" t="s">
        <v>265</v>
      </c>
      <c r="B193" s="15" t="s">
        <v>328</v>
      </c>
      <c r="C193" s="16">
        <f>SUM(C190:C192)</f>
        <v>0</v>
      </c>
      <c r="D193" s="16">
        <f>SUM(D190:D192)</f>
        <v>21</v>
      </c>
      <c r="E193" s="16">
        <f>SUM(E190:E192)</f>
        <v>2</v>
      </c>
      <c r="F193" s="16">
        <f>SUM(F190:F192)</f>
        <v>0</v>
      </c>
      <c r="G193" s="16">
        <f>SUM(G190:G192)</f>
        <v>23</v>
      </c>
    </row>
    <row r="194" spans="1:7" ht="12.75">
      <c r="A194" s="7" t="s">
        <v>276</v>
      </c>
      <c r="B194" s="7" t="s">
        <v>277</v>
      </c>
      <c r="C194" s="13">
        <v>0</v>
      </c>
      <c r="D194" s="13">
        <v>1</v>
      </c>
      <c r="E194" s="13">
        <v>0</v>
      </c>
      <c r="F194" s="13">
        <v>2</v>
      </c>
      <c r="G194" s="13">
        <f>SUM(C194:F194)</f>
        <v>3</v>
      </c>
    </row>
    <row r="195" spans="1:7" s="17" customFormat="1" ht="12.75">
      <c r="A195" s="14" t="s">
        <v>372</v>
      </c>
      <c r="B195" s="15" t="s">
        <v>328</v>
      </c>
      <c r="C195" s="16">
        <f>SUM(C194)</f>
        <v>0</v>
      </c>
      <c r="D195" s="16">
        <f>SUM(D194)</f>
        <v>1</v>
      </c>
      <c r="E195" s="16">
        <f>SUM(E194)</f>
        <v>0</v>
      </c>
      <c r="F195" s="16">
        <f>SUM(F194)</f>
        <v>2</v>
      </c>
      <c r="G195" s="16">
        <f>SUM(G194)</f>
        <v>3</v>
      </c>
    </row>
    <row r="196" spans="1:7" ht="12.75">
      <c r="A196" s="7" t="s">
        <v>294</v>
      </c>
      <c r="B196" s="7" t="s">
        <v>295</v>
      </c>
      <c r="C196" s="13">
        <v>0</v>
      </c>
      <c r="D196" s="13">
        <v>0</v>
      </c>
      <c r="E196" s="13">
        <v>2</v>
      </c>
      <c r="F196" s="13">
        <v>0</v>
      </c>
      <c r="G196" s="13">
        <f>SUM(C196:F196)</f>
        <v>2</v>
      </c>
    </row>
    <row r="197" spans="1:7" ht="12.75">
      <c r="A197" s="7" t="s">
        <v>222</v>
      </c>
      <c r="B197" s="7" t="s">
        <v>223</v>
      </c>
      <c r="C197" s="13">
        <v>0</v>
      </c>
      <c r="D197" s="13">
        <v>0</v>
      </c>
      <c r="E197" s="13">
        <v>0</v>
      </c>
      <c r="F197" s="13">
        <v>0</v>
      </c>
      <c r="G197" s="13">
        <f>SUM(C197:F197)</f>
        <v>0</v>
      </c>
    </row>
    <row r="198" spans="1:7" s="17" customFormat="1" ht="12.75">
      <c r="A198" s="14" t="s">
        <v>373</v>
      </c>
      <c r="B198" s="15" t="s">
        <v>328</v>
      </c>
      <c r="C198" s="16">
        <f>SUM(C196:C197)</f>
        <v>0</v>
      </c>
      <c r="D198" s="16">
        <f>SUM(D196:D197)</f>
        <v>0</v>
      </c>
      <c r="E198" s="16">
        <f>SUM(E196:E197)</f>
        <v>2</v>
      </c>
      <c r="F198" s="16">
        <f>SUM(F196:F197)</f>
        <v>0</v>
      </c>
      <c r="G198" s="16">
        <f>SUM(G196:G197)</f>
        <v>2</v>
      </c>
    </row>
    <row r="199" spans="1:7" ht="12.75">
      <c r="A199" s="7" t="s">
        <v>154</v>
      </c>
      <c r="B199" s="7" t="s">
        <v>155</v>
      </c>
      <c r="C199" s="13">
        <v>0</v>
      </c>
      <c r="D199" s="13">
        <v>0</v>
      </c>
      <c r="E199" s="13">
        <v>0</v>
      </c>
      <c r="F199" s="13">
        <v>1</v>
      </c>
      <c r="G199" s="13">
        <f>SUM(C199:F199)</f>
        <v>1</v>
      </c>
    </row>
    <row r="200" spans="1:7" ht="12.75">
      <c r="A200" s="7" t="s">
        <v>244</v>
      </c>
      <c r="B200" s="7" t="s">
        <v>245</v>
      </c>
      <c r="C200" s="13">
        <v>0</v>
      </c>
      <c r="D200" s="13">
        <v>0</v>
      </c>
      <c r="E200" s="13">
        <v>2</v>
      </c>
      <c r="F200" s="13">
        <v>0</v>
      </c>
      <c r="G200" s="13">
        <f>SUM(C200:F200)</f>
        <v>2</v>
      </c>
    </row>
    <row r="201" spans="1:7" s="17" customFormat="1" ht="12.75">
      <c r="A201" s="14" t="s">
        <v>374</v>
      </c>
      <c r="B201" s="15" t="s">
        <v>328</v>
      </c>
      <c r="C201" s="16">
        <f>SUM(C199:C200)</f>
        <v>0</v>
      </c>
      <c r="D201" s="16">
        <f>SUM(D199:D200)</f>
        <v>0</v>
      </c>
      <c r="E201" s="16">
        <f>SUM(E199:E200)</f>
        <v>2</v>
      </c>
      <c r="F201" s="16">
        <f>SUM(F199:F200)</f>
        <v>1</v>
      </c>
      <c r="G201" s="16">
        <f>SUM(G199:G200)</f>
        <v>3</v>
      </c>
    </row>
    <row r="202" spans="1:7" ht="12.75">
      <c r="A202" s="7" t="s">
        <v>292</v>
      </c>
      <c r="B202" s="7" t="s">
        <v>293</v>
      </c>
      <c r="C202" s="13">
        <v>0</v>
      </c>
      <c r="D202" s="13">
        <v>146</v>
      </c>
      <c r="E202" s="13">
        <v>0</v>
      </c>
      <c r="F202" s="13">
        <v>4</v>
      </c>
      <c r="G202" s="13">
        <f>SUM(C202:F202)</f>
        <v>150</v>
      </c>
    </row>
    <row r="203" spans="1:7" s="17" customFormat="1" ht="12.75">
      <c r="A203" s="14" t="s">
        <v>375</v>
      </c>
      <c r="B203" s="15" t="s">
        <v>328</v>
      </c>
      <c r="C203" s="16">
        <f>SUM(C202)</f>
        <v>0</v>
      </c>
      <c r="D203" s="16">
        <f>SUM(D202)</f>
        <v>146</v>
      </c>
      <c r="E203" s="16">
        <f>SUM(E202)</f>
        <v>0</v>
      </c>
      <c r="F203" s="16">
        <f>SUM(F202)</f>
        <v>4</v>
      </c>
      <c r="G203" s="16">
        <f>SUM(G202)</f>
        <v>150</v>
      </c>
    </row>
    <row r="204" spans="1:7" ht="12.75">
      <c r="A204" s="7" t="s">
        <v>71</v>
      </c>
      <c r="B204" s="7" t="s">
        <v>72</v>
      </c>
      <c r="C204" s="13"/>
      <c r="D204" s="13">
        <v>12</v>
      </c>
      <c r="E204" s="13"/>
      <c r="F204" s="13"/>
      <c r="G204" s="13">
        <f>SUM(C204:F204)</f>
        <v>12</v>
      </c>
    </row>
    <row r="205" spans="1:7" ht="12.75">
      <c r="A205" s="7" t="s">
        <v>319</v>
      </c>
      <c r="B205" s="7" t="s">
        <v>320</v>
      </c>
      <c r="C205" s="13"/>
      <c r="D205" s="13"/>
      <c r="E205" s="13"/>
      <c r="F205" s="13">
        <v>2</v>
      </c>
      <c r="G205" s="13">
        <f>SUM(C205:F205)</f>
        <v>2</v>
      </c>
    </row>
    <row r="206" spans="1:7" s="17" customFormat="1" ht="12.75">
      <c r="A206" s="14" t="s">
        <v>376</v>
      </c>
      <c r="B206" s="15" t="s">
        <v>328</v>
      </c>
      <c r="C206" s="16">
        <f>SUM(C204:C205)</f>
        <v>0</v>
      </c>
      <c r="D206" s="16">
        <f>SUM(D204:D205)</f>
        <v>12</v>
      </c>
      <c r="E206" s="16">
        <f>SUM(E204:E205)</f>
        <v>0</v>
      </c>
      <c r="F206" s="16">
        <f>SUM(F204:F205)</f>
        <v>2</v>
      </c>
      <c r="G206" s="16">
        <f>SUM(G204:G205)</f>
        <v>14</v>
      </c>
    </row>
    <row r="207" spans="1:7" ht="12.75">
      <c r="A207" s="7" t="s">
        <v>22</v>
      </c>
      <c r="B207" s="7" t="s">
        <v>23</v>
      </c>
      <c r="C207" s="13">
        <v>0</v>
      </c>
      <c r="D207" s="13">
        <v>0</v>
      </c>
      <c r="E207" s="13">
        <v>0</v>
      </c>
      <c r="F207" s="13">
        <v>0</v>
      </c>
      <c r="G207" s="13">
        <f>SUM(C207:F207)</f>
        <v>0</v>
      </c>
    </row>
    <row r="208" spans="1:7" ht="12.75">
      <c r="A208" s="7" t="s">
        <v>226</v>
      </c>
      <c r="B208" s="7" t="s">
        <v>227</v>
      </c>
      <c r="C208" s="13">
        <v>0</v>
      </c>
      <c r="D208" s="13">
        <v>0</v>
      </c>
      <c r="E208" s="13">
        <v>0</v>
      </c>
      <c r="F208" s="13">
        <v>0</v>
      </c>
      <c r="G208" s="13">
        <f>SUM(C208:F208)</f>
        <v>0</v>
      </c>
    </row>
    <row r="209" spans="1:7" ht="12.75">
      <c r="A209" s="7" t="s">
        <v>186</v>
      </c>
      <c r="B209" s="7" t="s">
        <v>187</v>
      </c>
      <c r="C209" s="13">
        <v>0</v>
      </c>
      <c r="D209" s="13">
        <v>0</v>
      </c>
      <c r="E209" s="13">
        <v>0</v>
      </c>
      <c r="F209" s="13">
        <v>0</v>
      </c>
      <c r="G209" s="13">
        <f>SUM(C209:F209)</f>
        <v>0</v>
      </c>
    </row>
    <row r="210" spans="1:7" ht="12.75">
      <c r="A210" s="7" t="s">
        <v>321</v>
      </c>
      <c r="B210" s="7" t="s">
        <v>322</v>
      </c>
      <c r="C210" s="13">
        <v>0</v>
      </c>
      <c r="D210" s="13">
        <v>0</v>
      </c>
      <c r="E210" s="13">
        <v>0</v>
      </c>
      <c r="F210" s="13">
        <v>0</v>
      </c>
      <c r="G210" s="13">
        <f>SUM(C210:F210)</f>
        <v>0</v>
      </c>
    </row>
    <row r="211" spans="1:7" s="17" customFormat="1" ht="12.75">
      <c r="A211" s="14" t="s">
        <v>377</v>
      </c>
      <c r="B211" s="15" t="s">
        <v>328</v>
      </c>
      <c r="C211" s="16">
        <f>SUM(C207:C210)</f>
        <v>0</v>
      </c>
      <c r="D211" s="16">
        <f>SUM(D207:D210)</f>
        <v>0</v>
      </c>
      <c r="E211" s="16">
        <f>SUM(E207:E210)</f>
        <v>0</v>
      </c>
      <c r="F211" s="16">
        <f>SUM(F207:F210)</f>
        <v>0</v>
      </c>
      <c r="G211" s="16">
        <f>SUM(G207:G210)</f>
        <v>0</v>
      </c>
    </row>
    <row r="212" spans="1:7" ht="12.75">
      <c r="A212" s="7" t="s">
        <v>300</v>
      </c>
      <c r="B212" s="7" t="s">
        <v>394</v>
      </c>
      <c r="C212" s="13">
        <v>3</v>
      </c>
      <c r="D212" s="13">
        <v>0</v>
      </c>
      <c r="E212" s="13">
        <v>0</v>
      </c>
      <c r="F212" s="13">
        <v>0</v>
      </c>
      <c r="G212" s="13">
        <f aca="true" t="shared" si="4" ref="G212:G220">SUM(C212:F212)</f>
        <v>3</v>
      </c>
    </row>
    <row r="213" spans="1:7" ht="12.75">
      <c r="A213" s="7" t="s">
        <v>97</v>
      </c>
      <c r="B213" s="7" t="s">
        <v>98</v>
      </c>
      <c r="C213" s="13">
        <v>1</v>
      </c>
      <c r="D213" s="13">
        <v>4</v>
      </c>
      <c r="E213" s="13">
        <v>0</v>
      </c>
      <c r="F213" s="13">
        <v>0</v>
      </c>
      <c r="G213" s="13">
        <f t="shared" si="4"/>
        <v>5</v>
      </c>
    </row>
    <row r="214" spans="1:7" ht="12.75">
      <c r="A214" s="7" t="s">
        <v>158</v>
      </c>
      <c r="B214" s="7" t="s">
        <v>159</v>
      </c>
      <c r="C214" s="13">
        <v>2</v>
      </c>
      <c r="D214" s="13">
        <v>63</v>
      </c>
      <c r="E214" s="13">
        <v>0</v>
      </c>
      <c r="F214" s="13">
        <v>1</v>
      </c>
      <c r="G214" s="13">
        <f t="shared" si="4"/>
        <v>66</v>
      </c>
    </row>
    <row r="215" spans="1:7" ht="12.75">
      <c r="A215" s="7" t="s">
        <v>317</v>
      </c>
      <c r="B215" s="7" t="s">
        <v>318</v>
      </c>
      <c r="C215" s="13">
        <v>0</v>
      </c>
      <c r="D215" s="13">
        <v>5</v>
      </c>
      <c r="E215" s="13">
        <v>0</v>
      </c>
      <c r="F215" s="13">
        <v>1</v>
      </c>
      <c r="G215" s="13">
        <f t="shared" si="4"/>
        <v>6</v>
      </c>
    </row>
    <row r="216" spans="1:7" ht="12.75">
      <c r="A216" s="7" t="s">
        <v>152</v>
      </c>
      <c r="B216" s="7" t="s">
        <v>153</v>
      </c>
      <c r="C216" s="13"/>
      <c r="D216" s="13">
        <v>7</v>
      </c>
      <c r="E216" s="13"/>
      <c r="F216" s="13"/>
      <c r="G216" s="13">
        <f t="shared" si="4"/>
        <v>7</v>
      </c>
    </row>
    <row r="217" spans="1:7" ht="12.75">
      <c r="A217" s="7" t="s">
        <v>126</v>
      </c>
      <c r="B217" s="7" t="s">
        <v>127</v>
      </c>
      <c r="C217" s="13">
        <v>97</v>
      </c>
      <c r="D217" s="13">
        <v>178</v>
      </c>
      <c r="E217" s="13">
        <v>2</v>
      </c>
      <c r="F217" s="13">
        <v>8</v>
      </c>
      <c r="G217" s="13">
        <f t="shared" si="4"/>
        <v>285</v>
      </c>
    </row>
    <row r="218" spans="1:7" ht="12.75">
      <c r="A218" s="7" t="s">
        <v>246</v>
      </c>
      <c r="B218" s="7" t="s">
        <v>247</v>
      </c>
      <c r="C218" s="13">
        <v>0</v>
      </c>
      <c r="D218" s="13">
        <v>7</v>
      </c>
      <c r="E218" s="13">
        <v>0</v>
      </c>
      <c r="F218" s="13">
        <v>0</v>
      </c>
      <c r="G218" s="13">
        <f t="shared" si="4"/>
        <v>7</v>
      </c>
    </row>
    <row r="219" spans="1:7" ht="12.75">
      <c r="A219" s="7" t="s">
        <v>301</v>
      </c>
      <c r="B219" s="7" t="s">
        <v>302</v>
      </c>
      <c r="C219" s="13"/>
      <c r="D219" s="13">
        <v>7</v>
      </c>
      <c r="E219" s="13"/>
      <c r="F219" s="13">
        <v>1</v>
      </c>
      <c r="G219" s="13">
        <f t="shared" si="4"/>
        <v>8</v>
      </c>
    </row>
    <row r="220" spans="1:7" ht="12.75">
      <c r="A220" s="7" t="s">
        <v>26</v>
      </c>
      <c r="B220" s="7" t="s">
        <v>27</v>
      </c>
      <c r="C220" s="13">
        <v>0</v>
      </c>
      <c r="D220" s="13">
        <v>32</v>
      </c>
      <c r="E220" s="13">
        <v>0</v>
      </c>
      <c r="F220" s="13">
        <v>0</v>
      </c>
      <c r="G220" s="13">
        <f t="shared" si="4"/>
        <v>32</v>
      </c>
    </row>
    <row r="221" spans="1:7" ht="12.75">
      <c r="A221" s="7" t="s">
        <v>38</v>
      </c>
      <c r="B221" s="7" t="s">
        <v>39</v>
      </c>
      <c r="C221" s="13">
        <v>0</v>
      </c>
      <c r="D221" s="13">
        <v>0</v>
      </c>
      <c r="E221" s="13">
        <v>0</v>
      </c>
      <c r="F221" s="13">
        <v>0</v>
      </c>
      <c r="G221" s="13">
        <v>0</v>
      </c>
    </row>
    <row r="222" spans="1:7" s="17" customFormat="1" ht="12.75">
      <c r="A222" s="14" t="s">
        <v>378</v>
      </c>
      <c r="B222" s="15" t="s">
        <v>328</v>
      </c>
      <c r="C222" s="16">
        <f>SUM(C212:C221)</f>
        <v>103</v>
      </c>
      <c r="D222" s="16">
        <f>SUM(D212:D221)</f>
        <v>303</v>
      </c>
      <c r="E222" s="16">
        <f>SUM(E212:E221)</f>
        <v>2</v>
      </c>
      <c r="F222" s="16">
        <f>SUM(F212:F221)</f>
        <v>11</v>
      </c>
      <c r="G222" s="16">
        <f>SUM(G212:G221)</f>
        <v>419</v>
      </c>
    </row>
    <row r="223" spans="1:7" ht="12.75">
      <c r="A223" s="7" t="s">
        <v>325</v>
      </c>
      <c r="B223" s="7" t="s">
        <v>326</v>
      </c>
      <c r="C223" s="13"/>
      <c r="D223" s="13">
        <v>6</v>
      </c>
      <c r="E223" s="13"/>
      <c r="F223" s="13"/>
      <c r="G223" s="13">
        <f>SUM(C223:F223)</f>
        <v>6</v>
      </c>
    </row>
    <row r="224" spans="1:7" ht="12.75">
      <c r="A224" s="7" t="s">
        <v>323</v>
      </c>
      <c r="B224" s="7" t="s">
        <v>324</v>
      </c>
      <c r="C224" s="13">
        <v>1</v>
      </c>
      <c r="D224" s="13">
        <v>5</v>
      </c>
      <c r="E224" s="13">
        <v>1</v>
      </c>
      <c r="F224" s="13">
        <v>0</v>
      </c>
      <c r="G224" s="13">
        <f>SUM(C224:F224)</f>
        <v>7</v>
      </c>
    </row>
    <row r="225" spans="1:7" ht="12.75">
      <c r="A225" s="7" t="s">
        <v>146</v>
      </c>
      <c r="B225" s="7" t="s">
        <v>147</v>
      </c>
      <c r="C225" s="13">
        <v>0</v>
      </c>
      <c r="D225" s="13">
        <v>0</v>
      </c>
      <c r="E225" s="13">
        <v>0</v>
      </c>
      <c r="F225" s="13">
        <v>0</v>
      </c>
      <c r="G225" s="13">
        <f>SUM(C225:F225)</f>
        <v>0</v>
      </c>
    </row>
    <row r="226" spans="1:7" ht="12.75">
      <c r="A226" s="7" t="s">
        <v>176</v>
      </c>
      <c r="B226" s="7" t="s">
        <v>177</v>
      </c>
      <c r="C226" s="13">
        <v>0</v>
      </c>
      <c r="D226" s="13">
        <v>0</v>
      </c>
      <c r="E226" s="13">
        <v>0</v>
      </c>
      <c r="F226" s="13">
        <v>0</v>
      </c>
      <c r="G226" s="13">
        <f>SUM(C226:F226)</f>
        <v>0</v>
      </c>
    </row>
    <row r="227" spans="1:7" s="17" customFormat="1" ht="12.75">
      <c r="A227" s="14" t="s">
        <v>379</v>
      </c>
      <c r="B227" s="15" t="s">
        <v>328</v>
      </c>
      <c r="C227" s="16">
        <f>SUM(C223:C226)</f>
        <v>1</v>
      </c>
      <c r="D227" s="16">
        <f>SUM(D223:D226)</f>
        <v>11</v>
      </c>
      <c r="E227" s="16">
        <f>SUM(E223:E226)</f>
        <v>1</v>
      </c>
      <c r="F227" s="16">
        <f>SUM(F223:F226)</f>
        <v>0</v>
      </c>
      <c r="G227" s="16">
        <f>SUM(G223:G226)</f>
        <v>13</v>
      </c>
    </row>
    <row r="228" spans="1:7" ht="12.75">
      <c r="A228" s="7" t="s">
        <v>54</v>
      </c>
      <c r="B228" s="7" t="s">
        <v>55</v>
      </c>
      <c r="C228" s="13">
        <v>1</v>
      </c>
      <c r="D228" s="13">
        <v>1</v>
      </c>
      <c r="E228" s="13">
        <v>0</v>
      </c>
      <c r="F228" s="13">
        <v>4</v>
      </c>
      <c r="G228" s="13">
        <f>SUM(C228:F228)</f>
        <v>6</v>
      </c>
    </row>
    <row r="229" spans="1:7" ht="12.75">
      <c r="A229" s="7" t="s">
        <v>214</v>
      </c>
      <c r="B229" s="7" t="s">
        <v>215</v>
      </c>
      <c r="C229" s="13">
        <v>0</v>
      </c>
      <c r="D229" s="13">
        <v>10</v>
      </c>
      <c r="E229" s="13">
        <v>10</v>
      </c>
      <c r="F229" s="13">
        <v>6</v>
      </c>
      <c r="G229" s="13">
        <f>SUM(C229:F229)</f>
        <v>26</v>
      </c>
    </row>
    <row r="230" spans="1:7" ht="12.75">
      <c r="A230" s="7" t="s">
        <v>52</v>
      </c>
      <c r="B230" s="7" t="s">
        <v>53</v>
      </c>
      <c r="C230" s="13">
        <v>25</v>
      </c>
      <c r="D230" s="13">
        <v>367</v>
      </c>
      <c r="E230" s="13">
        <v>12</v>
      </c>
      <c r="F230" s="13">
        <v>19</v>
      </c>
      <c r="G230" s="13">
        <f>SUM(C230:F230)</f>
        <v>423</v>
      </c>
    </row>
    <row r="231" spans="1:7" ht="12.75">
      <c r="A231" s="7"/>
      <c r="B231" s="7" t="s">
        <v>66</v>
      </c>
      <c r="C231" s="13"/>
      <c r="D231" s="13">
        <v>2</v>
      </c>
      <c r="E231" s="13"/>
      <c r="F231" s="13"/>
      <c r="G231" s="13">
        <f>SUM(C231:F231)</f>
        <v>2</v>
      </c>
    </row>
    <row r="232" spans="1:7" s="17" customFormat="1" ht="12.75">
      <c r="A232" s="14" t="s">
        <v>380</v>
      </c>
      <c r="B232" s="15" t="s">
        <v>328</v>
      </c>
      <c r="C232" s="16">
        <f>SUM(C228:C231)</f>
        <v>26</v>
      </c>
      <c r="D232" s="16">
        <f>SUM(D228:D231)</f>
        <v>380</v>
      </c>
      <c r="E232" s="16">
        <f>SUM(E228:E231)</f>
        <v>22</v>
      </c>
      <c r="F232" s="16">
        <f>SUM(F228:F231)</f>
        <v>29</v>
      </c>
      <c r="G232" s="16">
        <f>SUM(G228:G231)</f>
        <v>457</v>
      </c>
    </row>
    <row r="234" ht="12.75">
      <c r="G234" s="10"/>
    </row>
    <row r="236" spans="3:6" ht="12.75">
      <c r="C236" s="12"/>
      <c r="D236" s="12"/>
      <c r="E236" s="12"/>
      <c r="F236" s="12"/>
    </row>
  </sheetData>
  <sheetProtection/>
  <mergeCells count="3">
    <mergeCell ref="A2:B2"/>
    <mergeCell ref="C2:G2"/>
    <mergeCell ref="C4:G6"/>
  </mergeCells>
  <printOptions/>
  <pageMargins left="0.25" right="0.25" top="0.75" bottom="0.75" header="0.3" footer="0.3"/>
  <pageSetup fitToHeight="0" fitToWidth="0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Sheree</dc:creator>
  <cp:keywords/>
  <dc:description/>
  <cp:lastModifiedBy>Christensen, Mandy</cp:lastModifiedBy>
  <cp:lastPrinted>2014-02-19T18:59:06Z</cp:lastPrinted>
  <dcterms:created xsi:type="dcterms:W3CDTF">2008-12-12T17:46:27Z</dcterms:created>
  <dcterms:modified xsi:type="dcterms:W3CDTF">2014-04-25T17:30:30Z</dcterms:modified>
  <cp:category/>
  <cp:version/>
  <cp:contentType/>
  <cp:contentStatus/>
</cp:coreProperties>
</file>