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yetter_t\Desktop\IP Rubrics\Accessible\"/>
    </mc:Choice>
  </mc:AlternateContent>
  <xr:revisionPtr revIDLastSave="0" documentId="13_ncr:1_{CAC4DDCE-1444-492A-98DC-4BA60D4D786C}" xr6:coauthVersionLast="45" xr6:coauthVersionMax="45" xr10:uidLastSave="{00000000-0000-0000-0000-000000000000}"/>
  <bookViews>
    <workbookView xWindow="28680" yWindow="-120" windowWidth="29040" windowHeight="17640" tabRatio="807" xr2:uid="{00000000-000D-0000-FFFF-FFFF00000000}"/>
  </bookViews>
  <sheets>
    <sheet name="Introduction" sheetId="4" r:id="rId1"/>
    <sheet name="Rating Definitions" sheetId="1" r:id="rId2"/>
    <sheet name="Phase 1" sheetId="19" r:id="rId3"/>
    <sheet name="Phase 2 Phonological..." sheetId="12" r:id="rId4"/>
    <sheet name="Phase 2 Phonics &amp; Word Study" sheetId="13" r:id="rId5"/>
    <sheet name="Phase 2 Vocabulary" sheetId="14" r:id="rId6"/>
    <sheet name="Phase 2 Text Reading &amp; Fluency" sheetId="15" r:id="rId7"/>
    <sheet name="Phase 2 Comprehension" sheetId="16" r:id="rId8"/>
    <sheet name="Usability, Professional Dev." sheetId="18" r:id="rId9"/>
    <sheet name="Intervention Program Summary" sheetId="11" r:id="rId10"/>
    <sheet name="Final Summary" sheetId="17"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2" i="11" l="1"/>
  <c r="C51" i="11"/>
  <c r="C50" i="11"/>
  <c r="C49" i="11"/>
  <c r="C48" i="11"/>
  <c r="C47" i="11"/>
  <c r="C46" i="11"/>
  <c r="C45" i="11"/>
  <c r="C44" i="11"/>
  <c r="C43" i="11"/>
  <c r="C42" i="11"/>
  <c r="C41" i="11"/>
  <c r="C40" i="11"/>
  <c r="C39" i="11"/>
  <c r="C38" i="11"/>
  <c r="C37" i="11"/>
  <c r="C36" i="11"/>
  <c r="C35" i="11"/>
  <c r="C34" i="11"/>
  <c r="C33" i="11"/>
  <c r="C12" i="11" l="1"/>
  <c r="B8" i="17" l="1"/>
  <c r="B9" i="17" l="1"/>
  <c r="E21" i="18"/>
  <c r="E20" i="18"/>
  <c r="E22" i="18" l="1"/>
  <c r="B22" i="11" s="1"/>
  <c r="B7" i="17" l="1"/>
  <c r="E50" i="19" l="1"/>
  <c r="E49" i="19"/>
  <c r="E48" i="19"/>
  <c r="E43" i="19"/>
  <c r="E42" i="19"/>
  <c r="E41" i="19"/>
  <c r="E40" i="19"/>
  <c r="E35" i="19"/>
  <c r="E34" i="19"/>
  <c r="E33" i="19"/>
  <c r="E32" i="19"/>
  <c r="E31" i="19"/>
  <c r="E30" i="19"/>
  <c r="E29" i="19"/>
  <c r="E24" i="19"/>
  <c r="E23" i="19"/>
  <c r="E22" i="19"/>
  <c r="E17" i="19"/>
  <c r="E16" i="19"/>
  <c r="E15" i="19"/>
  <c r="E10" i="19"/>
  <c r="E9" i="19"/>
  <c r="E8" i="19"/>
  <c r="E7" i="19"/>
  <c r="E6" i="19"/>
  <c r="E25" i="19" l="1"/>
  <c r="C7" i="11" s="1"/>
  <c r="E51" i="19"/>
  <c r="C10" i="11" s="1"/>
  <c r="E36" i="19"/>
  <c r="C8" i="11" s="1"/>
  <c r="E18" i="19"/>
  <c r="C6" i="11" s="1"/>
  <c r="E44" i="19"/>
  <c r="C9" i="11" s="1"/>
  <c r="E11" i="19"/>
  <c r="C5" i="11" s="1"/>
  <c r="B57" i="19" l="1"/>
  <c r="C11" i="11" s="1"/>
  <c r="E13" i="18"/>
  <c r="E12" i="18"/>
  <c r="E11" i="18"/>
  <c r="E10" i="18"/>
  <c r="E9" i="18"/>
  <c r="E14" i="18" l="1"/>
  <c r="B16" i="11" s="1"/>
</calcChain>
</file>

<file path=xl/sharedStrings.xml><?xml version="1.0" encoding="utf-8"?>
<sst xmlns="http://schemas.openxmlformats.org/spreadsheetml/2006/main" count="576" uniqueCount="222">
  <si>
    <t>Items marked as Fully Met should have evidence of all components of the criteria throughout the program.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</si>
  <si>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</si>
  <si>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</si>
  <si>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</si>
  <si>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</si>
  <si>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</si>
  <si>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</si>
  <si>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reflects the understanding that reading is a language-based skill and learning to read depends on mapping sounds to print.</t>
  </si>
  <si>
    <t>Total Met Section 1:</t>
  </si>
  <si>
    <t>out of 5</t>
  </si>
  <si>
    <t xml:space="preserve">Section 2:   Explicit Instruction – Students are introduced to the new skill before they are asked to perform it. </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</si>
  <si>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</si>
  <si>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</si>
  <si>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</si>
  <si>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</si>
  <si>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Independent or group practice occurs after teacher-led instruction on the essential skills, not before the teacher-led instruction and not without it or instead of it.</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</si>
  <si>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</si>
  <si>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</si>
  <si>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</si>
  <si>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</si>
  <si>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Section 6:   Related Elements – The program contains features that are optimal for delivering effective instruction.</t>
  </si>
  <si>
    <t>Professional Development</t>
  </si>
  <si>
    <t>Explicit links to state standards and grade level expectations.</t>
  </si>
  <si>
    <t>Total Met Section 6:</t>
  </si>
  <si>
    <t>Total Met Section 5:</t>
  </si>
  <si>
    <t>out of 4</t>
  </si>
  <si>
    <t>Total Met Section 4:</t>
  </si>
  <si>
    <t>out of 7</t>
  </si>
  <si>
    <t>Total Met Section 3:</t>
  </si>
  <si>
    <t>out of 3</t>
  </si>
  <si>
    <t>Total Met Section 2:</t>
  </si>
  <si>
    <t>Rating Summary</t>
  </si>
  <si>
    <t>Total Points</t>
  </si>
  <si>
    <t>Criteria</t>
  </si>
  <si>
    <t>Decision</t>
  </si>
  <si>
    <t xml:space="preserve">Phase 2: Required Instructional Practices for Teaching Essential Early Literacy Skills </t>
  </si>
  <si>
    <t xml:space="preserve">Section 1: Phonological and Phonemic Awareness </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</si>
  <si>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</si>
  <si>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</si>
  <si>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</si>
  <si>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</si>
  <si>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</si>
  <si>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</si>
  <si>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 xml:space="preserve">Section 2: Phonics and Word Study </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</si>
  <si>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</si>
  <si>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</si>
  <si>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</si>
  <si>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</si>
  <si>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</si>
  <si>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</si>
  <si>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</si>
  <si>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</si>
  <si>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</si>
  <si>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</si>
  <si>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</si>
  <si>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</si>
  <si>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</si>
  <si>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students are engaged in processing word meanings at deeper levels, to associate new words with known words</t>
  </si>
  <si>
    <t>there is cumulative review and practice of previously learned words</t>
  </si>
  <si>
    <t>there a clear scope and sequence that guides listening comprehension instruction, in which the goals are explicitly stated and in which the ideas follow a logical order</t>
  </si>
  <si>
    <t>the materials support engaging in interactive discussion on a wide variety of topics to expand and deepen background knowledge</t>
  </si>
  <si>
    <t>the text selections include model questions to ask while reading aloud</t>
  </si>
  <si>
    <t>there is a detailed scope and sequence of phonological and phonemic awareness skills that progress from easier to more difficult, culminating in advanced skills such as addition, deletion and substitution of phonemes</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</si>
  <si>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</si>
  <si>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</si>
  <si>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</si>
  <si>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</si>
  <si>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there are sufficient numbers of controlled decodable text that align to the phonics scope and sequence to allow students to practice to automaticity</t>
  </si>
  <si>
    <t>the background knowledge necessary to understand text, that is read to or by students, is explicitly taught or activated</t>
  </si>
  <si>
    <t>there are multiple opportunities to listen to and explore narrative and expository text forms and engage in interactive discussion of the meanings of text</t>
  </si>
  <si>
    <t>phonics lessons include step by step routines to teach new advanced phonics patterns</t>
  </si>
  <si>
    <t>larger, high-utility patterns (e.g., -ight, -ing) are taught explicitly and practiced to automaticity to increase fluency of word recognition</t>
  </si>
  <si>
    <t>students are taught simple multiple meaning words</t>
  </si>
  <si>
    <t>students are asked to demonstrate understanding word meaning by using words in oral and written sentences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</si>
  <si>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</si>
  <si>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</si>
  <si>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</si>
  <si>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there is sufficient practice in automatic reading of longer, more complex, multi-syllable words</t>
  </si>
  <si>
    <t>the specific content knowledge students will learn throughout the year is clearly stated, mapped out across the year, and prepares students for later grades</t>
  </si>
  <si>
    <t>complex topics are introduced in a carefully planned sequence including teachers reading aloud, discussions, and projects, starting with a basic introduction and building towards a deeper understanding</t>
  </si>
  <si>
    <t>Request for Advisory List Submissions</t>
  </si>
  <si>
    <t>Part II - Program Review</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</si>
  <si>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</si>
  <si>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</si>
  <si>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</si>
  <si>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</si>
  <si>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
</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</si>
  <si>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
  </si>
  <si>
    <t>READ Act</t>
  </si>
  <si>
    <t>Items marked as Fully Met or Met will receive a score of 1.</t>
  </si>
  <si>
    <t>Items marked Not met will receive a score of 0.</t>
  </si>
  <si>
    <t>Section</t>
  </si>
  <si>
    <t>1: Phonological and Phonemic Awareness</t>
  </si>
  <si>
    <t>2: Phonics and Word Study</t>
  </si>
  <si>
    <t>3: Vocabulary</t>
  </si>
  <si>
    <t>Review Team</t>
  </si>
  <si>
    <t>Phase 1</t>
  </si>
  <si>
    <t>Phase 2</t>
  </si>
  <si>
    <t>Intervention Instructional Programming</t>
  </si>
  <si>
    <t>Intervention Program Review Rubric</t>
  </si>
  <si>
    <t>Phase 1: Required Features of Scientifically-Based or Evidence Based Intervention Reading Programs</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</si>
  <si>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</si>
  <si>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In the intervention instructional program…</t>
  </si>
  <si>
    <t>K</t>
  </si>
  <si>
    <t>x</t>
  </si>
  <si>
    <t>new skills are explicitly modeled using multiple examples, where the new skill is introduced, defined and/or explained, a model or demonstration is provided, students are given opportunity to practice orally with immediate corrective feedback</t>
  </si>
  <si>
    <t>segmenting at the level of individual phonemes is an instructional focus in second half of Kindergarten</t>
  </si>
  <si>
    <t>students analyze spoken words at the phoneme level</t>
  </si>
  <si>
    <t>there is a detailed scope and sequence of phonics patterns that moves from simple word types, lengths, and complexities to more complex words, syllable types, and multi-syllable words</t>
  </si>
  <si>
    <t>multi-syllable words are taught using prefixes, suffixes and known word parts that are taught explicitly</t>
  </si>
  <si>
    <t>morphemic analysis is taught explicitly and systematically to teach building word meaning through knowledge of root words, prefixes and suffixes</t>
  </si>
  <si>
    <t>students are taught to predict meaning using antonyms and synonyms, words in compound words, roots, base words, prefixes and suffixes</t>
  </si>
  <si>
    <t>differentiation of vocabulary instruction is linked to assessment data</t>
  </si>
  <si>
    <t>the text students are asked to read independently includes only the letter-sounds, phonic elements and word types that have been previously taught in phonics lessons</t>
  </si>
  <si>
    <t>fluency building in connected text is done only with passages the student can read accurately</t>
  </si>
  <si>
    <t>materials are available for teachers to read aloud for the purpose of modeling fluent reading</t>
  </si>
  <si>
    <t>Section 5: Listening and Reading Comprehension</t>
  </si>
  <si>
    <t>Listening Comprehension</t>
  </si>
  <si>
    <t>students are explicitly taught to do an oral retelling of events or stories they listen to</t>
  </si>
  <si>
    <t>story structure is explicitly modeled with multiple unambiguous examples</t>
  </si>
  <si>
    <t>high-utility words are pre-selected and taught before, during and after reading aloud</t>
  </si>
  <si>
    <t>differentiation of listening comprehension instruction is linked to assessment data</t>
  </si>
  <si>
    <t>Reading Comprehension</t>
  </si>
  <si>
    <t>a clear scope and sequence guides comprehension instruction, in which the goal is explicitly stated and in which the ideas follow a logical order</t>
  </si>
  <si>
    <t>previously taught skills and strategies are connected with new content and text</t>
  </si>
  <si>
    <t>differentiation of reading comprehension instruction is linked to assessment data</t>
  </si>
  <si>
    <t>Intervention Program Summary</t>
  </si>
  <si>
    <t>4: Text Reading Fluency</t>
  </si>
  <si>
    <t>5: Listening and Reading Comprehension</t>
  </si>
  <si>
    <r>
      <t>1)</t>
    </r>
    <r>
      <rPr>
        <sz val="7"/>
        <color theme="1"/>
        <rFont val="Calibri"/>
        <family val="2"/>
        <scheme val="minor"/>
      </rPr>
      <t xml:space="preserve">    </t>
    </r>
    <r>
      <rPr>
        <sz val="12"/>
        <color theme="1"/>
        <rFont val="Calibri"/>
        <family val="2"/>
        <scheme val="minor"/>
      </rPr>
      <t>the individual items within the foundational skill section by grade</t>
    </r>
  </si>
  <si>
    <r>
      <t>2)</t>
    </r>
    <r>
      <rPr>
        <sz val="7"/>
        <color theme="1"/>
        <rFont val="Calibri"/>
        <family val="2"/>
        <scheme val="minor"/>
      </rPr>
      <t xml:space="preserve">    </t>
    </r>
    <r>
      <rPr>
        <sz val="12"/>
        <color theme="1"/>
        <rFont val="Calibri"/>
        <family val="2"/>
        <scheme val="minor"/>
      </rPr>
      <t>the completeness of the foundational skill section for continuity across grades, when applicable</t>
    </r>
  </si>
  <si>
    <r>
      <t>3)</t>
    </r>
    <r>
      <rPr>
        <sz val="7"/>
        <color theme="1"/>
        <rFont val="Calibri"/>
        <family val="2"/>
        <scheme val="minor"/>
      </rPr>
      <t xml:space="preserve">    </t>
    </r>
    <r>
      <rPr>
        <sz val="12"/>
        <color theme="1"/>
        <rFont val="Calibri"/>
        <family val="2"/>
        <scheme val="minor"/>
      </rPr>
      <t>the program in its entirety when the program covers more than one grade and/or more than one foundational skill area.</t>
    </r>
  </si>
  <si>
    <t>Intervention Program Final Summary</t>
  </si>
  <si>
    <t>Instructional Focus</t>
  </si>
  <si>
    <t>Points Earned</t>
  </si>
  <si>
    <t>Points Possible</t>
  </si>
  <si>
    <t>Usability</t>
  </si>
  <si>
    <t>Section 5: Usability</t>
  </si>
  <si>
    <t>Score</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</si>
  <si>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</si>
  <si>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</si>
  <si>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</si>
  <si>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</si>
  <si>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</si>
  <si>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Score Summary</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</si>
  <si>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</si>
  <si>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</si>
  <si>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</si>
  <si>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</si>
  <si>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</si>
  <si>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</si>
  <si>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</si>
  <si>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</si>
  <si>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Review Status</t>
  </si>
  <si>
    <t>Grade Level</t>
  </si>
  <si>
    <t>Phase 1: Required Features of Scientifically-Based or Evidence Based Core Reading Programs</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</si>
  <si>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</si>
  <si>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</si>
  <si>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Level</t>
  </si>
  <si>
    <t>Advanced</t>
  </si>
  <si>
    <t xml:space="preserve">Level </t>
  </si>
  <si>
    <t>4 - 5 points = Meets Expectations
3 points = Partially Meets Expectations
0 - 2 points = Doesn’t Meet Expectations</t>
  </si>
  <si>
    <t>out of 5 points</t>
  </si>
  <si>
    <t>Reviewer Comments</t>
  </si>
  <si>
    <t xml:space="preserve">Sections below will be completed by internal review committee. </t>
  </si>
  <si>
    <t>Early, Basic, Advanced</t>
  </si>
  <si>
    <t>Basic</t>
  </si>
  <si>
    <t>Basic, Advanced</t>
  </si>
  <si>
    <t>differentiation of phonological awareness, including phonemic awareness, instruction is linked to assessment data</t>
  </si>
  <si>
    <t>differentiation of phonics instruction is linked to assessment data, with flexible grouping based on students’ needs and progress</t>
  </si>
  <si>
    <t>there are multiple opportunities to practice blending letter sounds for the purpose of reading and writing words (e.g, phoneme-grapheme mapping)</t>
  </si>
  <si>
    <t>letter-sound (grapheme-phoneme) combinations are learned to automaticity through frequent and cumulative review</t>
  </si>
  <si>
    <t>the letter(s) (grapheme) that represents the sound (phoneme) is explicitly modeled with multiple unambiguous examples before students practice and apply</t>
  </si>
  <si>
    <t>letter-sound (grapheme-phoneme) instruction starts with high-utility letters (i.e., m, s, a, r, t)</t>
  </si>
  <si>
    <t>letter-sound (grapheme-phoneme) instruction integrates the letter name, sound, and explicitly and systematically how to write the symbol</t>
  </si>
  <si>
    <t>easily confused letters, letter-sounds (grapheme-phoneme) and words (those that look or sound similar) are not taught in close sequence but are separated in time</t>
  </si>
  <si>
    <t>a few short vowel letter-sounds (grapheme-phoneme) are taught early so students can blend VC and CVC patterns to read and write words</t>
  </si>
  <si>
    <t>there is an explicit strategy for blending letter sounds (grapheme-phoneme) into words that is taught with multiple unambiguous examples (e.g., an explicit step-by-step routine is utilized)</t>
  </si>
  <si>
    <t>phonics patterns and high-utility words are taught and learned in isolation before practiced in text; words in texts used for independent reading are the ones that have been taught in prior phonics lessons</t>
  </si>
  <si>
    <t>spelling (encoding) is integrated with the phonics instruction</t>
  </si>
  <si>
    <t>word knowledge (e.g., morphology and origin) skills are taught and learned in isolation before introduced in text that students read independently</t>
  </si>
  <si>
    <t>differentiation of oral reading fluency instruction is linked to assessment data</t>
  </si>
  <si>
    <t>students use controlled decodable text for independent, small group or scaffolded reading instruction until they can accurately and fluently apply advanced phonics skills in reading to comprehend</t>
  </si>
  <si>
    <t>complex topics are introduced in a carefully planned sequence through teachers reading aloud, discussions, and projects, starting with a basic introduction and building towards a deeper understanding</t>
  </si>
  <si>
    <t>Program Name, Publisher</t>
  </si>
  <si>
    <t>Met</t>
  </si>
  <si>
    <t>Rating Definitions for Intervention Programming</t>
  </si>
  <si>
    <r>
      <t xml:space="preserve">There is an obvious emphasis on teaching and learning the five essential early literacy skills. </t>
    </r>
    <r>
      <rPr>
        <i/>
        <sz val="9"/>
        <color theme="1"/>
        <rFont val="Calibri"/>
        <family val="2"/>
        <scheme val="minor"/>
      </rPr>
      <t xml:space="preserve">*score only for literacy components vendor selected within the application </t>
    </r>
  </si>
  <si>
    <t xml:space="preserve">Word recognition is explicitly taught through relating sounds to letters, and not visual memory, guessing, the shape of the word, or the use of context clues to decode words. </t>
  </si>
  <si>
    <r>
      <t xml:space="preserve">Lessons include instructional routines and/or scripts that note what the teacher should say, include a step-by-step sequence, include procedures, and consistent academic language and vocabulary that relates back to grade level outcomes and standards. </t>
    </r>
    <r>
      <rPr>
        <i/>
        <sz val="9"/>
        <color theme="1"/>
        <rFont val="Calibri"/>
        <family val="2"/>
        <scheme val="minor"/>
      </rPr>
      <t>*score only for grade level vendor selected within the application</t>
    </r>
  </si>
  <si>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r>
      <rPr>
        <i/>
        <sz val="9"/>
        <color theme="1"/>
        <rFont val="Calibri"/>
        <family val="2"/>
        <scheme val="minor"/>
      </rPr>
      <t xml:space="preserve"> *score only for literacy components and a grade level selected by the vendor within the application</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</si>
  <si>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 </t>
    </r>
    <r>
      <rPr>
        <i/>
        <sz val="9"/>
        <color theme="1"/>
        <rFont val="Calibri"/>
        <family val="2"/>
        <scheme val="minor"/>
      </rPr>
      <t>*score only for literacy components and grade levels selected by the vendor within the application</t>
    </r>
  </si>
  <si>
    <r>
      <t xml:space="preserve">A clear and consistent lesson format is present in program lessons for each of the five foundational skill areas at each grade. </t>
    </r>
    <r>
      <rPr>
        <i/>
        <sz val="9"/>
        <color theme="1"/>
        <rFont val="Calibri"/>
        <family val="2"/>
        <scheme val="minor"/>
      </rPr>
      <t xml:space="preserve">*score only for literacy components and grade levels selected by the vendor within the application </t>
    </r>
  </si>
  <si>
    <r>
      <t>There is a daily schedule of lessons noting suggestions for the length of lessons and units. There is a daily schedule of lessons noting suggestions for the length of time dedicated to each of the foundational skill areas that is consistent across lessons and units.</t>
    </r>
    <r>
      <rPr>
        <i/>
        <sz val="9"/>
        <color theme="1"/>
        <rFont val="Calibri"/>
        <family val="2"/>
        <scheme val="minor"/>
      </rPr>
      <t xml:space="preserve"> *score only for literacy components and grade levels selected by the vendor within the application</t>
    </r>
  </si>
  <si>
    <t xml:space="preserve">Time is spent in whole group and small group formats, with the majority of instruction delivered in small, flexible, skill-based groups as applicable. </t>
  </si>
  <si>
    <r>
      <t xml:space="preserve">Lessons include instructional routines, noting what the teacher should say, which includes a step-by-step sequence, procedures, and consistent language across lessons and grades. </t>
    </r>
    <r>
      <rPr>
        <i/>
        <sz val="9"/>
        <color theme="1"/>
        <rFont val="Calibri"/>
        <family val="2"/>
        <scheme val="minor"/>
      </rPr>
      <t>*score only for grade levels selected by the vendor within the application</t>
    </r>
  </si>
  <si>
    <r>
      <t xml:space="preserve">There is a clear link between foundational skills and higher order skills.  Skills are integrated across areas (e.g. phonemic awareness and phonics, phonemic awareness and oral language). </t>
    </r>
    <r>
      <rPr>
        <i/>
        <sz val="9"/>
        <color theme="1"/>
        <rFont val="Calibri"/>
        <family val="2"/>
        <scheme val="minor"/>
      </rPr>
      <t>*score only for literacy components selected by the vendor within the application</t>
    </r>
  </si>
  <si>
    <t xml:space="preserve">Intervention Programming which pass phase 1, will reviewed by literacy component submitted by the vendor. Recommendations will reflect criteria met in phase 2. </t>
  </si>
  <si>
    <t xml:space="preserve">An intervention program will be recommended by literacy component(s) which meet the criteria and reviewers are able to determine how the component(s) are able to be primarily utlized without utitlizing components that did not meet criteria but were selected for review by the vendor. </t>
  </si>
  <si>
    <t>Section 6: Professional Development</t>
  </si>
  <si>
    <t>In the core instructional program…</t>
  </si>
  <si>
    <t xml:space="preserve">Professional Development </t>
  </si>
  <si>
    <t>out of 2</t>
  </si>
  <si>
    <t>out of 25 points</t>
  </si>
  <si>
    <t>20-25 points = program moves to Phase 2</t>
  </si>
  <si>
    <t>0-19 points = program doesn't move to Phase 2</t>
  </si>
  <si>
    <t xml:space="preserve">Professional Development meets the criteria for further review by the Department for inclusion on the Professional Development Advisory List. </t>
  </si>
  <si>
    <t>Recommendation</t>
  </si>
  <si>
    <t>2 points = Meets Expectations
0 - 1 points = Doesn’t Meet Expectations</t>
  </si>
  <si>
    <t>out of 2 points</t>
  </si>
  <si>
    <t>Usability and Professional Development</t>
  </si>
  <si>
    <t>Section 4:   Systematic &amp; Cumulative Instruction – The structured lesson format includes a plan, procedure, or routine that is carried through the sequence of teaching skills.</t>
  </si>
  <si>
    <t>Assessment
·       Formative (e.g., progress monitoring)
·       Summative (e.g., unit tests)
·       Framework for data-based decision making</t>
  </si>
  <si>
    <t>Environment
·       Classroom management to support small group instruction
·       Motivation for students (e.g., built-in choice, charts/graphs of progress, immediate feedback on progress)</t>
  </si>
  <si>
    <t>the phonics lesson format includes
o   brief cumulative review of previously taught skills,
o   a phonological warm up,
o   phoneme-grapheme matching,
o   word reading accuracy,
o   fluency building at the word, phrase, sentence and passage level,
o   sentence dictation,
o   transfer to text</t>
  </si>
  <si>
    <t>students use controlled decodable text for independent, small group or scaffolded reading instruction until they can accurately and fluently read to comprehend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</si>
  <si>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text used for initial instruction in reading comprehension uses:
·       familiar vocabulary,
·       only words students can read accurately and have been learned previously,
·       previously learned content knowledge,
·       simple sentences,
·       passages that increase in length</t>
  </si>
  <si>
    <t>Professional Development
·       Professional development and coaching are available to support implementing the program with fidelity.</t>
  </si>
  <si>
    <t>Professional Development – Program Specific Advisory List
·       Meets statute criteria
·       Assurances signed</t>
  </si>
  <si>
    <t xml:space="preserve"> 
should be reviewed. As part of the process, reviewers should consider the following:</t>
  </si>
  <si>
    <t>For intervention programs, each foundational skill section (e.g., phonological and phonemic awareness, phonics and word study, vocabulary, text reading and fluency, listening and reading comprehension)</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</si>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</sst>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7"/>
      <color theme="1"/>
      <name val="Calibri"/>
      <family val="2"/>
      <scheme val="minor"/>
    </font>
    <font>
      <sz val="12"/>
      <color theme="1"/>
      <name val="Times New Roman"/>
      <family val="1"/>
    </font>
    <font>
      <b/>
      <i/>
      <sz val="12"/>
      <color theme="1"/>
      <name val="Calibri"/>
      <family val="2"/>
      <scheme val="minor"/>
    </font>
    <font>
      <b/>
      <sz val="11"/>
      <color theme="1"/>
      <name val="Calibri"/>
      <family val="2"/>
      <scheme val="minor"/>
    </font>
    <font>
      <sz val="8"/>
      <color rgb="FF000000"/>
      <name val="Segoe UI"/>
      <family val="2"/>
    </font>
    <font>
      <sz val="10"/>
      <color theme="1"/>
      <name val="Calibri"/>
      <family val="2"/>
      <scheme val="minor"/>
    </font>
    <font>
      <i/>
      <sz val="9"/>
      <color theme="1"/>
      <name val="Calibri"/>
      <family val="2"/>
      <scheme val="minor"/>
    </font>
    <font>
      <i/>
      <sz val="9"/>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7E6E6"/>
        <bgColor indexed="64"/>
      </patternFill>
    </fill>
    <fill>
      <patternFill patternType="solid">
        <fgColor theme="0" tint="-4.9989318521683403E-2"/>
        <bgColor indexed="64"/>
      </patternFill>
    </fill>
  </fills>
  <borders count="56">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s>
  <cellStyleXfs count="1">
    <xf numFmtId="0" fontId="0" fillId="0" borderId="0"/>
  </cellStyleXfs>
  <cellXfs count="259">
    <xf numFmtId="0" fontId="0" fillId="0" borderId="0" xfId="0"/>
    <xf numFmtId="0" fontId="3" fillId="0" borderId="0" xfId="0" applyFont="1" applyAlignment="1">
      <alignment horizontal="center" vertical="center"/>
    </xf>
    <xf numFmtId="0" fontId="0" fillId="0" borderId="0" xfId="0" applyFont="1"/>
    <xf numFmtId="0" fontId="2" fillId="0" borderId="7" xfId="0" applyFont="1" applyBorder="1" applyAlignment="1">
      <alignment vertical="center" wrapText="1"/>
    </xf>
    <xf numFmtId="0" fontId="2" fillId="0" borderId="6" xfId="0" applyFont="1" applyBorder="1" applyAlignment="1">
      <alignment vertical="center" wrapText="1"/>
    </xf>
    <xf numFmtId="0" fontId="0" fillId="0" borderId="0" xfId="0" applyAlignment="1">
      <alignment horizontal="center"/>
    </xf>
    <xf numFmtId="0" fontId="2" fillId="0" borderId="0" xfId="0" applyFont="1" applyAlignment="1">
      <alignment horizontal="left" vertical="center"/>
    </xf>
    <xf numFmtId="0" fontId="0" fillId="0" borderId="0" xfId="0" applyFont="1" applyAlignment="1">
      <alignment horizontal="center"/>
    </xf>
    <xf numFmtId="0" fontId="1" fillId="0" borderId="0" xfId="0" applyFont="1" applyAlignment="1">
      <alignment horizontal="center"/>
    </xf>
    <xf numFmtId="0" fontId="0" fillId="0" borderId="0" xfId="0" applyFont="1" applyAlignment="1">
      <alignment horizontal="left" wrapText="1"/>
    </xf>
    <xf numFmtId="0" fontId="0" fillId="0" borderId="0" xfId="0" applyAlignment="1">
      <alignment horizontal="left" vertical="top" wrapText="1"/>
    </xf>
    <xf numFmtId="0" fontId="0" fillId="0" borderId="0" xfId="0" applyFont="1" applyAlignment="1">
      <alignment vertical="center" wrapText="1"/>
    </xf>
    <xf numFmtId="0" fontId="0" fillId="0" borderId="0" xfId="0" applyAlignment="1">
      <alignment wrapText="1"/>
    </xf>
    <xf numFmtId="0" fontId="2"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Font="1" applyAlignment="1"/>
    <xf numFmtId="0" fontId="3" fillId="0" borderId="12" xfId="0" applyFont="1" applyBorder="1" applyAlignment="1">
      <alignment vertical="center" wrapText="1"/>
    </xf>
    <xf numFmtId="0" fontId="2" fillId="0" borderId="0" xfId="0" applyFont="1" applyAlignment="1">
      <alignment horizontal="center" vertical="center"/>
    </xf>
    <xf numFmtId="0" fontId="2" fillId="0" borderId="3" xfId="0" applyFont="1" applyBorder="1" applyAlignment="1">
      <alignment vertical="center" wrapText="1"/>
    </xf>
    <xf numFmtId="0" fontId="2" fillId="0" borderId="7" xfId="0" applyFont="1" applyBorder="1" applyAlignment="1">
      <alignment horizontal="center" vertical="center" wrapText="1"/>
    </xf>
    <xf numFmtId="0" fontId="2" fillId="0" borderId="0" xfId="0" applyFont="1"/>
    <xf numFmtId="0" fontId="1" fillId="0" borderId="0" xfId="0" applyFont="1" applyFill="1" applyAlignment="1">
      <alignment horizontal="center" vertical="center" wrapText="1"/>
    </xf>
    <xf numFmtId="0" fontId="2" fillId="0" borderId="0" xfId="0" applyFont="1" applyFill="1" applyAlignment="1">
      <alignment wrapText="1"/>
    </xf>
    <xf numFmtId="0" fontId="3" fillId="0" borderId="0" xfId="0" applyFont="1" applyFill="1" applyAlignment="1">
      <alignment vertical="center" wrapText="1"/>
    </xf>
    <xf numFmtId="0" fontId="2" fillId="0" borderId="0" xfId="0" applyFont="1" applyFill="1" applyAlignment="1">
      <alignment vertical="center" wrapText="1"/>
    </xf>
    <xf numFmtId="0" fontId="0" fillId="0" borderId="0" xfId="0" applyFont="1" applyFill="1" applyAlignment="1">
      <alignment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7" xfId="0" applyFont="1" applyBorder="1" applyAlignment="1">
      <alignment horizontal="left" vertical="center" wrapText="1"/>
    </xf>
    <xf numFmtId="0" fontId="3" fillId="0" borderId="0" xfId="0" applyFont="1" applyAlignment="1">
      <alignment vertical="center"/>
    </xf>
    <xf numFmtId="0" fontId="2" fillId="0" borderId="3" xfId="0" applyFont="1" applyBorder="1" applyAlignment="1" applyProtection="1">
      <alignment horizontal="center" vertical="center" wrapText="1"/>
      <protection locked="0"/>
    </xf>
    <xf numFmtId="0" fontId="9" fillId="0" borderId="3"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0" fillId="0" borderId="25" xfId="0" applyFont="1" applyBorder="1" applyProtection="1">
      <protection locked="0"/>
    </xf>
    <xf numFmtId="0" fontId="2" fillId="0" borderId="1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0" fontId="2" fillId="0" borderId="7" xfId="0" applyFont="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0" fontId="3" fillId="0" borderId="44"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0" fillId="0" borderId="0" xfId="0" applyFont="1" applyAlignment="1">
      <alignment horizontal="center" vertical="center" wrapText="1"/>
    </xf>
    <xf numFmtId="0" fontId="3" fillId="0" borderId="1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7" fillId="0" borderId="35" xfId="0" applyFont="1" applyBorder="1" applyAlignment="1">
      <alignment horizontal="right"/>
    </xf>
    <xf numFmtId="0" fontId="3" fillId="0" borderId="0" xfId="0" applyFont="1" applyAlignment="1">
      <alignment horizontal="left" vertical="center"/>
    </xf>
    <xf numFmtId="0" fontId="3" fillId="0" borderId="3" xfId="0" applyFont="1" applyBorder="1" applyAlignment="1">
      <alignment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pplyProtection="1">
      <alignment vertical="center" wrapText="1"/>
      <protection locked="0"/>
    </xf>
    <xf numFmtId="0" fontId="2" fillId="0" borderId="6" xfId="0" applyFont="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3" fillId="0" borderId="26" xfId="0" applyFont="1" applyBorder="1" applyAlignment="1" applyProtection="1">
      <alignment vertical="center" wrapText="1"/>
      <protection locked="0"/>
    </xf>
    <xf numFmtId="0" fontId="3" fillId="0" borderId="3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1" fillId="0" borderId="0" xfId="0" applyFont="1" applyAlignment="1">
      <alignment vertical="center"/>
    </xf>
    <xf numFmtId="0" fontId="2" fillId="0" borderId="4" xfId="0" applyFont="1" applyBorder="1" applyAlignment="1" applyProtection="1">
      <alignment vertical="top" wrapText="1"/>
      <protection locked="0"/>
    </xf>
    <xf numFmtId="0" fontId="7" fillId="0" borderId="26" xfId="0" applyFont="1" applyBorder="1" applyAlignment="1"/>
    <xf numFmtId="0" fontId="7" fillId="0" borderId="34" xfId="0" applyFont="1" applyBorder="1" applyAlignment="1"/>
    <xf numFmtId="0" fontId="2" fillId="0" borderId="12" xfId="0" applyFont="1" applyBorder="1" applyAlignment="1" applyProtection="1">
      <alignment vertical="center"/>
      <protection locked="0"/>
    </xf>
    <xf numFmtId="0" fontId="3" fillId="3" borderId="52" xfId="0" applyFont="1" applyFill="1" applyBorder="1" applyAlignment="1">
      <alignment vertical="center" wrapText="1"/>
    </xf>
    <xf numFmtId="0" fontId="3" fillId="3" borderId="18" xfId="0" applyFont="1" applyFill="1" applyBorder="1" applyAlignment="1">
      <alignment vertical="center" wrapText="1"/>
    </xf>
    <xf numFmtId="0" fontId="3" fillId="3" borderId="28" xfId="0" applyFont="1" applyFill="1" applyBorder="1" applyAlignment="1">
      <alignment vertical="center"/>
    </xf>
    <xf numFmtId="0" fontId="2" fillId="3" borderId="45" xfId="0" applyFont="1" applyFill="1" applyBorder="1" applyAlignment="1">
      <alignment vertical="center" wrapText="1"/>
    </xf>
    <xf numFmtId="0" fontId="2" fillId="3" borderId="46" xfId="0" applyFont="1" applyFill="1" applyBorder="1" applyAlignment="1">
      <alignment vertical="center" wrapText="1"/>
    </xf>
    <xf numFmtId="0" fontId="2" fillId="3" borderId="32" xfId="0" applyFont="1" applyFill="1" applyBorder="1" applyAlignment="1">
      <alignment vertical="center" wrapText="1"/>
    </xf>
    <xf numFmtId="0" fontId="3" fillId="0" borderId="33" xfId="0" applyFont="1" applyBorder="1" applyAlignment="1">
      <alignment vertical="center"/>
    </xf>
    <xf numFmtId="0" fontId="3" fillId="0" borderId="5" xfId="0" applyFont="1" applyBorder="1" applyAlignment="1">
      <alignment vertical="center"/>
    </xf>
    <xf numFmtId="0" fontId="3" fillId="3" borderId="17" xfId="0" applyFont="1" applyFill="1" applyBorder="1" applyAlignment="1">
      <alignment vertical="center"/>
    </xf>
    <xf numFmtId="0" fontId="3" fillId="3" borderId="52" xfId="0" applyFont="1" applyFill="1" applyBorder="1" applyAlignment="1">
      <alignment vertical="center"/>
    </xf>
    <xf numFmtId="0" fontId="3" fillId="3" borderId="53" xfId="0" applyFont="1" applyFill="1" applyBorder="1" applyAlignment="1">
      <alignment vertical="center"/>
    </xf>
    <xf numFmtId="0" fontId="3" fillId="0" borderId="4" xfId="0" applyFont="1" applyBorder="1" applyAlignment="1">
      <alignment vertical="center"/>
    </xf>
    <xf numFmtId="0" fontId="2" fillId="0" borderId="6" xfId="0" applyFont="1" applyBorder="1" applyAlignment="1" applyProtection="1">
      <alignment vertical="center" wrapText="1"/>
      <protection locked="0"/>
    </xf>
    <xf numFmtId="0" fontId="2" fillId="3" borderId="4" xfId="0" applyFont="1" applyFill="1" applyBorder="1" applyAlignment="1">
      <alignment vertical="center" wrapText="1"/>
    </xf>
    <xf numFmtId="0" fontId="2" fillId="3" borderId="27" xfId="0" applyFont="1" applyFill="1" applyBorder="1" applyAlignment="1">
      <alignment vertical="center" wrapText="1"/>
    </xf>
    <xf numFmtId="0" fontId="2" fillId="3" borderId="5" xfId="0" applyFont="1" applyFill="1" applyBorder="1" applyAlignment="1">
      <alignment vertical="center" wrapText="1"/>
    </xf>
    <xf numFmtId="0" fontId="3" fillId="3" borderId="18" xfId="0" applyFont="1" applyFill="1" applyBorder="1" applyAlignment="1">
      <alignment vertical="center"/>
    </xf>
    <xf numFmtId="0" fontId="5" fillId="3" borderId="45" xfId="0" applyFont="1" applyFill="1" applyBorder="1" applyAlignment="1">
      <alignment vertical="center" wrapText="1"/>
    </xf>
    <xf numFmtId="0" fontId="5" fillId="3" borderId="46" xfId="0" applyFont="1" applyFill="1" applyBorder="1" applyAlignment="1">
      <alignment vertical="center" wrapText="1"/>
    </xf>
    <xf numFmtId="0" fontId="5" fillId="3" borderId="32" xfId="0" applyFont="1" applyFill="1" applyBorder="1" applyAlignment="1">
      <alignment vertical="center" wrapText="1"/>
    </xf>
    <xf numFmtId="0" fontId="6" fillId="4" borderId="4" xfId="0" applyFont="1" applyFill="1" applyBorder="1" applyAlignment="1">
      <alignment vertical="center"/>
    </xf>
    <xf numFmtId="0" fontId="6" fillId="4" borderId="27" xfId="0" applyFont="1" applyFill="1" applyBorder="1" applyAlignment="1">
      <alignment vertical="center"/>
    </xf>
    <xf numFmtId="0" fontId="6" fillId="4" borderId="5" xfId="0" applyFont="1" applyFill="1" applyBorder="1" applyAlignment="1">
      <alignment vertical="center"/>
    </xf>
    <xf numFmtId="0" fontId="2" fillId="0" borderId="46" xfId="0" applyFont="1" applyFill="1" applyBorder="1" applyAlignment="1" applyProtection="1">
      <alignment vertical="center" wrapText="1"/>
      <protection locked="0"/>
    </xf>
    <xf numFmtId="0" fontId="2" fillId="0" borderId="32" xfId="0" applyFont="1" applyFill="1" applyBorder="1" applyAlignment="1" applyProtection="1">
      <alignment vertical="center" wrapText="1"/>
      <protection locked="0"/>
    </xf>
    <xf numFmtId="0" fontId="2" fillId="0" borderId="46" xfId="0" applyFont="1" applyBorder="1" applyAlignment="1">
      <alignment vertical="top" wrapText="1"/>
    </xf>
    <xf numFmtId="0" fontId="0" fillId="0" borderId="32" xfId="0" applyBorder="1"/>
    <xf numFmtId="0" fontId="1" fillId="0" borderId="31" xfId="0" applyFont="1" applyFill="1" applyBorder="1" applyAlignment="1" applyProtection="1">
      <alignment vertical="center"/>
      <protection locked="0"/>
    </xf>
    <xf numFmtId="0" fontId="1" fillId="0" borderId="32" xfId="0" applyFont="1" applyFill="1" applyBorder="1" applyAlignment="1" applyProtection="1">
      <alignment vertical="center"/>
    </xf>
    <xf numFmtId="0" fontId="0" fillId="0" borderId="0" xfId="0" applyAlignment="1" applyProtection="1">
      <alignment horizontal="center"/>
    </xf>
    <xf numFmtId="0" fontId="0" fillId="0" borderId="0" xfId="0" applyProtection="1"/>
    <xf numFmtId="0" fontId="3" fillId="0" borderId="22" xfId="0" applyFont="1" applyBorder="1" applyAlignment="1" applyProtection="1">
      <alignment horizontal="right" vertical="top"/>
    </xf>
    <xf numFmtId="0" fontId="3" fillId="0" borderId="36" xfId="0" applyFont="1" applyBorder="1" applyAlignment="1" applyProtection="1">
      <alignment vertical="center"/>
    </xf>
    <xf numFmtId="0" fontId="3" fillId="0" borderId="37" xfId="0" applyFont="1" applyBorder="1" applyAlignment="1" applyProtection="1">
      <alignment vertical="center"/>
    </xf>
    <xf numFmtId="0" fontId="3" fillId="2" borderId="12" xfId="0" applyFont="1" applyFill="1" applyBorder="1" applyAlignment="1" applyProtection="1">
      <alignment horizontal="center"/>
    </xf>
    <xf numFmtId="0" fontId="3" fillId="0" borderId="39" xfId="0" applyFont="1" applyBorder="1" applyAlignment="1" applyProtection="1">
      <alignment vertical="center"/>
    </xf>
    <xf numFmtId="0" fontId="3" fillId="0" borderId="40" xfId="0" applyFont="1" applyBorder="1" applyAlignment="1" applyProtection="1">
      <alignment vertical="center"/>
    </xf>
    <xf numFmtId="0" fontId="2" fillId="0" borderId="15" xfId="0" applyFont="1" applyBorder="1" applyAlignment="1" applyProtection="1">
      <alignment horizontal="center"/>
    </xf>
    <xf numFmtId="0" fontId="3" fillId="0" borderId="0" xfId="0" applyFont="1" applyAlignment="1" applyProtection="1"/>
    <xf numFmtId="0" fontId="11" fillId="0" borderId="40" xfId="0" applyFont="1" applyBorder="1" applyAlignment="1" applyProtection="1">
      <alignment wrapText="1"/>
    </xf>
    <xf numFmtId="0" fontId="3" fillId="0" borderId="16" xfId="0" applyFont="1" applyBorder="1" applyAlignment="1" applyProtection="1">
      <alignment horizontal="right"/>
    </xf>
    <xf numFmtId="0" fontId="3" fillId="0" borderId="17" xfId="0" applyFont="1" applyBorder="1" applyAlignment="1" applyProtection="1"/>
    <xf numFmtId="0" fontId="3" fillId="0" borderId="18" xfId="0" applyFont="1" applyBorder="1" applyAlignment="1" applyProtection="1"/>
    <xf numFmtId="0" fontId="3" fillId="2" borderId="19" xfId="0" applyFont="1" applyFill="1" applyBorder="1" applyProtection="1"/>
    <xf numFmtId="0" fontId="0" fillId="0" borderId="4" xfId="0" applyBorder="1" applyAlignment="1" applyProtection="1"/>
    <xf numFmtId="0" fontId="0" fillId="0" borderId="20" xfId="0" applyBorder="1" applyAlignment="1" applyProtection="1"/>
    <xf numFmtId="0" fontId="0" fillId="0" borderId="21" xfId="0" applyBorder="1" applyAlignment="1" applyProtection="1">
      <alignment horizontal="right"/>
    </xf>
    <xf numFmtId="0" fontId="0" fillId="0" borderId="12" xfId="0" applyBorder="1" applyAlignment="1" applyProtection="1">
      <alignment horizontal="center" vertical="center"/>
    </xf>
    <xf numFmtId="0" fontId="2" fillId="0" borderId="33"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3" xfId="0" applyFont="1" applyBorder="1" applyAlignment="1" applyProtection="1">
      <alignment vertical="center" wrapText="1"/>
    </xf>
    <xf numFmtId="0" fontId="2" fillId="0" borderId="11" xfId="0" applyFont="1" applyBorder="1" applyAlignment="1" applyProtection="1">
      <alignment horizontal="right" vertical="center" wrapText="1"/>
    </xf>
    <xf numFmtId="0" fontId="2" fillId="0" borderId="7" xfId="0" applyFont="1" applyBorder="1" applyAlignment="1" applyProtection="1">
      <alignment vertical="center" wrapText="1"/>
    </xf>
    <xf numFmtId="0" fontId="3" fillId="0" borderId="37" xfId="0" applyFont="1" applyBorder="1" applyAlignment="1" applyProtection="1">
      <alignment horizontal="center" vertical="center"/>
    </xf>
    <xf numFmtId="0" fontId="3" fillId="0" borderId="38" xfId="0" applyFont="1" applyBorder="1" applyAlignment="1" applyProtection="1">
      <alignment vertical="center"/>
    </xf>
    <xf numFmtId="0" fontId="3" fillId="0" borderId="40" xfId="0" applyFont="1" applyBorder="1" applyAlignment="1" applyProtection="1">
      <alignment horizontal="center" vertical="center"/>
    </xf>
    <xf numFmtId="0" fontId="3" fillId="0" borderId="41" xfId="0" applyFont="1" applyBorder="1" applyAlignment="1" applyProtection="1">
      <alignment vertical="center"/>
    </xf>
    <xf numFmtId="0" fontId="0" fillId="0" borderId="0" xfId="0" applyAlignment="1" applyProtection="1">
      <alignment horizontal="center" vertical="center"/>
    </xf>
    <xf numFmtId="0" fontId="3" fillId="2" borderId="8" xfId="0" applyFont="1" applyFill="1" applyBorder="1" applyAlignment="1" applyProtection="1">
      <alignment vertical="center" wrapText="1"/>
    </xf>
    <xf numFmtId="0" fontId="3" fillId="2" borderId="9" xfId="0" applyFont="1" applyFill="1" applyBorder="1" applyAlignment="1" applyProtection="1">
      <alignment vertical="center" wrapText="1"/>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xf>
    <xf numFmtId="0" fontId="2" fillId="0" borderId="11" xfId="0" applyFont="1" applyBorder="1" applyAlignment="1" applyProtection="1">
      <alignment horizontal="center" vertical="center" wrapText="1"/>
    </xf>
    <xf numFmtId="0" fontId="3" fillId="0" borderId="36" xfId="0" applyFont="1" applyFill="1" applyBorder="1" applyAlignment="1" applyProtection="1">
      <alignment vertical="center" wrapText="1"/>
    </xf>
    <xf numFmtId="0" fontId="3" fillId="0" borderId="37" xfId="0" applyFont="1" applyFill="1" applyBorder="1" applyAlignment="1" applyProtection="1">
      <alignment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vertical="center" wrapText="1"/>
    </xf>
    <xf numFmtId="0" fontId="7" fillId="2" borderId="12" xfId="0" applyFont="1" applyFill="1" applyBorder="1" applyAlignment="1" applyProtection="1">
      <alignment horizontal="center" vertical="center"/>
    </xf>
    <xf numFmtId="0" fontId="3" fillId="0" borderId="39" xfId="0" applyFont="1" applyFill="1" applyBorder="1" applyAlignment="1" applyProtection="1">
      <alignment vertical="center" wrapText="1"/>
    </xf>
    <xf numFmtId="0" fontId="3" fillId="0" borderId="40" xfId="0" applyFont="1" applyFill="1" applyBorder="1" applyAlignment="1" applyProtection="1">
      <alignment vertical="center" wrapText="1"/>
    </xf>
    <xf numFmtId="0" fontId="3" fillId="0" borderId="40" xfId="0" applyFont="1" applyFill="1" applyBorder="1" applyAlignment="1" applyProtection="1">
      <alignment horizontal="center" vertical="center" wrapText="1"/>
    </xf>
    <xf numFmtId="0" fontId="3" fillId="0" borderId="41" xfId="0" applyFont="1" applyFill="1" applyBorder="1" applyAlignment="1" applyProtection="1">
      <alignment vertical="center" wrapText="1"/>
    </xf>
    <xf numFmtId="0" fontId="0" fillId="0" borderId="0" xfId="0" applyFill="1" applyProtection="1"/>
    <xf numFmtId="0" fontId="0" fillId="0" borderId="0" xfId="0" applyFill="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6" fillId="4" borderId="27" xfId="0" applyFont="1" applyFill="1" applyBorder="1" applyAlignment="1">
      <alignment horizontal="center" vertical="center"/>
    </xf>
    <xf numFmtId="0" fontId="3" fillId="0" borderId="36" xfId="0" applyFont="1" applyBorder="1" applyAlignment="1" applyProtection="1">
      <alignment vertical="center" wrapText="1"/>
    </xf>
    <xf numFmtId="0" fontId="3" fillId="0" borderId="37" xfId="0" applyFont="1" applyBorder="1" applyAlignment="1" applyProtection="1">
      <alignment vertical="center" wrapText="1"/>
    </xf>
    <xf numFmtId="0" fontId="3" fillId="0" borderId="38" xfId="0" applyFont="1" applyBorder="1" applyAlignment="1" applyProtection="1">
      <alignment vertical="center" wrapText="1"/>
    </xf>
    <xf numFmtId="0" fontId="3" fillId="0" borderId="39" xfId="0" applyFont="1" applyBorder="1" applyAlignment="1" applyProtection="1">
      <alignment vertical="center" wrapText="1"/>
    </xf>
    <xf numFmtId="0" fontId="3" fillId="0" borderId="40" xfId="0" applyFont="1" applyBorder="1" applyAlignment="1" applyProtection="1">
      <alignment vertical="center" wrapText="1"/>
    </xf>
    <xf numFmtId="0" fontId="3" fillId="0" borderId="41" xfId="0" applyFont="1" applyBorder="1" applyAlignment="1" applyProtection="1">
      <alignment vertical="center" wrapText="1"/>
    </xf>
    <xf numFmtId="0" fontId="7" fillId="0" borderId="15" xfId="0" applyFont="1" applyBorder="1" applyAlignment="1" applyProtection="1">
      <alignment horizontal="center"/>
    </xf>
    <xf numFmtId="0" fontId="3" fillId="0" borderId="43" xfId="0" applyFont="1" applyFill="1" applyBorder="1" applyAlignment="1" applyProtection="1">
      <alignment vertical="center" wrapText="1"/>
    </xf>
    <xf numFmtId="0" fontId="3" fillId="2" borderId="3" xfId="0" applyFont="1" applyFill="1" applyBorder="1" applyAlignment="1" applyProtection="1">
      <alignment horizontal="center"/>
    </xf>
    <xf numFmtId="0" fontId="3" fillId="0" borderId="47" xfId="0" applyFont="1" applyFill="1" applyBorder="1" applyAlignment="1" applyProtection="1">
      <alignment vertical="center" wrapText="1"/>
    </xf>
    <xf numFmtId="0" fontId="3" fillId="0" borderId="51" xfId="0" applyFont="1" applyFill="1" applyBorder="1" applyAlignment="1" applyProtection="1">
      <alignment vertical="center" wrapText="1"/>
    </xf>
    <xf numFmtId="0" fontId="3" fillId="0" borderId="42" xfId="0" applyFont="1" applyFill="1" applyBorder="1" applyAlignment="1" applyProtection="1">
      <alignment vertical="center" wrapText="1"/>
    </xf>
    <xf numFmtId="0" fontId="7" fillId="0" borderId="3" xfId="0" applyFont="1" applyBorder="1" applyAlignment="1" applyProtection="1">
      <alignment horizontal="center"/>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3" fillId="2" borderId="10" xfId="0" applyFont="1" applyFill="1" applyBorder="1" applyAlignment="1" applyProtection="1">
      <alignment vertical="center"/>
    </xf>
    <xf numFmtId="0" fontId="3" fillId="2" borderId="11"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2" borderId="3"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0" xfId="0" applyFont="1" applyAlignment="1" applyProtection="1">
      <alignment horizontal="left" vertical="center"/>
    </xf>
    <xf numFmtId="0" fontId="1" fillId="0" borderId="0" xfId="0" applyFont="1" applyAlignment="1" applyProtection="1"/>
    <xf numFmtId="0" fontId="3" fillId="2" borderId="4" xfId="0" applyFont="1" applyFill="1" applyBorder="1" applyAlignment="1" applyProtection="1">
      <alignment vertical="center"/>
    </xf>
    <xf numFmtId="0" fontId="3" fillId="2" borderId="27" xfId="0" applyFont="1" applyFill="1" applyBorder="1" applyAlignment="1" applyProtection="1">
      <alignment vertical="center"/>
    </xf>
    <xf numFmtId="0" fontId="3" fillId="2" borderId="5" xfId="0" applyFont="1" applyFill="1" applyBorder="1" applyAlignment="1" applyProtection="1">
      <alignment vertical="center"/>
    </xf>
    <xf numFmtId="0" fontId="2" fillId="0" borderId="1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6" xfId="0" applyFont="1" applyBorder="1" applyAlignment="1" applyProtection="1">
      <alignment vertical="center" wrapText="1"/>
    </xf>
    <xf numFmtId="0" fontId="2" fillId="0" borderId="9"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55" xfId="0" applyFont="1" applyBorder="1" applyAlignment="1" applyProtection="1">
      <alignment vertical="center" wrapText="1"/>
    </xf>
    <xf numFmtId="0" fontId="2" fillId="0" borderId="4" xfId="0" applyFont="1" applyBorder="1" applyAlignment="1" applyProtection="1">
      <alignment horizontal="center" vertical="center" wrapText="1"/>
    </xf>
    <xf numFmtId="0" fontId="2" fillId="0" borderId="22" xfId="0" applyFont="1" applyBorder="1" applyAlignment="1" applyProtection="1">
      <alignment vertical="center" wrapText="1"/>
    </xf>
    <xf numFmtId="0" fontId="2" fillId="0" borderId="14"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1" fillId="0" borderId="0" xfId="0" applyFont="1" applyProtection="1"/>
    <xf numFmtId="0" fontId="0" fillId="0" borderId="0" xfId="0" applyFont="1" applyProtection="1"/>
    <xf numFmtId="0" fontId="0" fillId="0" borderId="0" xfId="0" applyFont="1" applyAlignment="1" applyProtection="1">
      <alignment horizontal="center"/>
    </xf>
    <xf numFmtId="0" fontId="2" fillId="0" borderId="0" xfId="0" applyFont="1" applyAlignment="1" applyProtection="1">
      <alignment vertical="center"/>
    </xf>
    <xf numFmtId="0" fontId="2" fillId="0" borderId="0" xfId="0" applyFont="1" applyAlignment="1" applyProtection="1">
      <alignment horizontal="left" vertical="center" indent="7"/>
    </xf>
    <xf numFmtId="0" fontId="3" fillId="3" borderId="23" xfId="0" applyFont="1" applyFill="1" applyBorder="1" applyAlignment="1" applyProtection="1">
      <alignment horizontal="center" vertical="center" wrapText="1"/>
    </xf>
    <xf numFmtId="0" fontId="3" fillId="3" borderId="29"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xf>
    <xf numFmtId="0" fontId="2" fillId="0" borderId="45" xfId="0" applyFont="1" applyBorder="1" applyAlignment="1" applyProtection="1">
      <alignment vertical="top" wrapText="1"/>
    </xf>
    <xf numFmtId="0" fontId="2" fillId="0" borderId="11" xfId="0" applyFont="1" applyBorder="1" applyAlignment="1" applyProtection="1">
      <alignment vertical="center" wrapText="1"/>
    </xf>
    <xf numFmtId="0" fontId="2" fillId="0" borderId="33" xfId="0" applyFont="1" applyBorder="1" applyAlignment="1" applyProtection="1">
      <alignment vertical="center" wrapText="1"/>
    </xf>
    <xf numFmtId="0" fontId="2" fillId="0" borderId="27" xfId="0" applyFont="1" applyBorder="1" applyAlignment="1" applyProtection="1">
      <alignment vertical="center" wrapText="1"/>
    </xf>
    <xf numFmtId="0" fontId="2" fillId="0" borderId="5" xfId="0" applyFont="1" applyBorder="1" applyAlignment="1" applyProtection="1">
      <alignment vertical="center" wrapText="1"/>
    </xf>
    <xf numFmtId="0" fontId="3" fillId="2" borderId="28" xfId="0" applyFont="1" applyFill="1" applyBorder="1" applyAlignment="1" applyProtection="1">
      <alignment vertical="center" wrapText="1"/>
    </xf>
    <xf numFmtId="0" fontId="3" fillId="2" borderId="52" xfId="0" applyFont="1" applyFill="1" applyBorder="1" applyAlignment="1" applyProtection="1">
      <alignment vertical="center" wrapText="1"/>
    </xf>
    <xf numFmtId="0" fontId="3" fillId="2" borderId="18" xfId="0" applyFont="1" applyFill="1" applyBorder="1" applyAlignment="1" applyProtection="1">
      <alignment vertical="center" wrapText="1"/>
    </xf>
    <xf numFmtId="0" fontId="3" fillId="0" borderId="1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vertical="center" wrapText="1"/>
    </xf>
    <xf numFmtId="0" fontId="3" fillId="0" borderId="12" xfId="0" applyFont="1" applyBorder="1" applyAlignment="1" applyProtection="1">
      <alignment horizontal="center" vertical="center" wrapText="1"/>
    </xf>
    <xf numFmtId="0" fontId="2" fillId="0" borderId="45" xfId="0" applyFont="1" applyFill="1" applyBorder="1" applyAlignment="1" applyProtection="1">
      <alignment vertical="top" wrapText="1"/>
    </xf>
    <xf numFmtId="0" fontId="2" fillId="0" borderId="33" xfId="0" applyFont="1" applyFill="1" applyBorder="1" applyAlignment="1" applyProtection="1">
      <alignment vertical="center" wrapText="1"/>
    </xf>
    <xf numFmtId="0" fontId="3" fillId="2" borderId="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3" xfId="0" applyFont="1" applyFill="1" applyBorder="1" applyAlignment="1" applyProtection="1">
      <alignment vertical="center" wrapText="1"/>
    </xf>
    <xf numFmtId="0" fontId="2" fillId="0" borderId="27"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3" fillId="2" borderId="48" xfId="0" applyFont="1" applyFill="1" applyBorder="1" applyAlignment="1" applyProtection="1">
      <alignment vertical="center"/>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3" fillId="0" borderId="33"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3" xfId="0" applyFont="1" applyFill="1" applyBorder="1" applyAlignment="1" applyProtection="1">
      <alignment horizontal="center" vertical="center" wrapText="1"/>
    </xf>
    <xf numFmtId="0" fontId="3" fillId="0" borderId="12" xfId="0" applyFont="1" applyFill="1" applyBorder="1" applyAlignment="1" applyProtection="1">
      <alignment vertical="center" wrapText="1"/>
    </xf>
    <xf numFmtId="0" fontId="3" fillId="0" borderId="3" xfId="0" applyFont="1" applyFill="1" applyBorder="1" applyAlignment="1" applyProtection="1">
      <alignment horizontal="center"/>
    </xf>
    <xf numFmtId="0" fontId="2" fillId="0" borderId="12" xfId="0" applyFont="1" applyFill="1" applyBorder="1" applyAlignment="1" applyProtection="1"/>
    <xf numFmtId="0" fontId="2" fillId="0" borderId="33" xfId="0" applyFont="1" applyFill="1" applyBorder="1" applyAlignment="1" applyProtection="1">
      <alignment vertical="center"/>
    </xf>
    <xf numFmtId="0" fontId="3" fillId="0" borderId="5" xfId="0" applyFont="1" applyFill="1" applyBorder="1" applyAlignment="1" applyProtection="1">
      <alignment horizontal="right" vertical="center" wrapText="1"/>
    </xf>
    <xf numFmtId="0" fontId="3" fillId="2" borderId="45" xfId="0" applyFont="1" applyFill="1" applyBorder="1" applyAlignment="1" applyProtection="1">
      <alignment vertical="center" wrapText="1"/>
    </xf>
    <xf numFmtId="0" fontId="3" fillId="2" borderId="54" xfId="0" applyFont="1" applyFill="1" applyBorder="1" applyAlignment="1" applyProtection="1">
      <alignment horizontal="right" vertical="center" wrapText="1"/>
    </xf>
    <xf numFmtId="0" fontId="3" fillId="2" borderId="49" xfId="0" applyFont="1" applyFill="1" applyBorder="1" applyAlignment="1" applyProtection="1">
      <alignment horizontal="left" vertical="center"/>
    </xf>
    <xf numFmtId="0" fontId="3" fillId="2" borderId="50" xfId="0" applyFont="1" applyFill="1" applyBorder="1" applyAlignment="1" applyProtection="1">
      <alignment vertical="center"/>
    </xf>
    <xf numFmtId="0" fontId="3" fillId="0" borderId="1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0" fillId="0" borderId="3" xfId="0" applyFont="1" applyBorder="1" applyProtection="1"/>
    <xf numFmtId="0" fontId="3" fillId="0" borderId="4" xfId="0" applyFont="1" applyFill="1" applyBorder="1" applyAlignment="1" applyProtection="1">
      <alignment vertical="center" wrapText="1"/>
    </xf>
    <xf numFmtId="0" fontId="3" fillId="0" borderId="12" xfId="0" applyFont="1" applyFill="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23" xfId="0" applyFont="1" applyFill="1" applyBorder="1" applyAlignment="1" applyProtection="1">
      <alignment horizontal="center" vertical="center" wrapText="1"/>
    </xf>
    <xf numFmtId="0" fontId="3" fillId="0" borderId="30" xfId="0" applyFont="1" applyFill="1" applyBorder="1" applyAlignment="1" applyProtection="1">
      <alignment horizontal="left" vertical="center"/>
    </xf>
    <xf numFmtId="0" fontId="3" fillId="0" borderId="34"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22" xfId="0" applyFont="1" applyFill="1" applyBorder="1" applyAlignment="1" applyProtection="1">
      <alignment horizontal="center" vertical="center" wrapText="1"/>
    </xf>
    <xf numFmtId="0" fontId="3" fillId="0" borderId="49" xfId="0" applyFont="1" applyFill="1" applyBorder="1" applyAlignment="1" applyProtection="1">
      <alignment horizontal="left" vertical="center"/>
    </xf>
    <xf numFmtId="0" fontId="3" fillId="0" borderId="50"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0" borderId="31" xfId="0" applyFont="1" applyFill="1" applyBorder="1" applyAlignment="1" applyProtection="1">
      <alignment horizontal="left" vertical="center"/>
    </xf>
    <xf numFmtId="0" fontId="3" fillId="0" borderId="46" xfId="0" applyFont="1" applyFill="1" applyBorder="1" applyAlignment="1" applyProtection="1">
      <alignment vertical="center" wrapText="1"/>
    </xf>
    <xf numFmtId="0" fontId="3" fillId="0" borderId="32"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2" fillId="2" borderId="40" xfId="0" applyFont="1" applyFill="1" applyBorder="1" applyAlignment="1" applyProtection="1">
      <alignment horizontal="left" vertical="center"/>
    </xf>
    <xf numFmtId="0" fontId="3" fillId="0" borderId="28" xfId="0" applyFont="1" applyFill="1" applyBorder="1" applyAlignment="1" applyProtection="1">
      <alignment vertical="center" wrapText="1"/>
    </xf>
    <xf numFmtId="0" fontId="3" fillId="0" borderId="52" xfId="0" applyFont="1" applyFill="1" applyBorder="1" applyAlignment="1" applyProtection="1">
      <alignment vertical="center" wrapText="1"/>
    </xf>
    <xf numFmtId="0" fontId="3" fillId="0" borderId="18" xfId="0" applyFont="1" applyFill="1" applyBorder="1" applyAlignment="1" applyProtection="1">
      <alignment vertical="center" wrapText="1"/>
    </xf>
    <xf numFmtId="0" fontId="3" fillId="0" borderId="5" xfId="0" applyFont="1" applyFill="1" applyBorder="1" applyAlignment="1" applyProtection="1">
      <alignment horizontal="center" vertical="center" wrapText="1"/>
    </xf>
    <xf numFmtId="0" fontId="2" fillId="0" borderId="11" xfId="0" applyFont="1" applyFill="1" applyBorder="1" applyAlignment="1" applyProtection="1">
      <alignment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vertical="center" wrapText="1"/>
    </xf>
    <xf numFmtId="0" fontId="2" fillId="0" borderId="54" xfId="0" applyFont="1" applyFill="1" applyBorder="1" applyAlignment="1" applyProtection="1">
      <alignment vertical="center" wrapText="1"/>
    </xf>
    <xf numFmtId="0" fontId="2" fillId="0" borderId="14"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3" fillId="0" borderId="26" xfId="0" applyFont="1" applyBorder="1" applyAlignment="1" applyProtection="1">
      <alignment vertical="center" wrapText="1"/>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146050</xdr:rowOff>
    </xdr:from>
    <xdr:to>
      <xdr:col>0</xdr:col>
      <xdr:colOff>2431857</xdr:colOff>
      <xdr:row>2</xdr:row>
      <xdr:rowOff>57149</xdr:rowOff>
    </xdr:to>
    <xdr:pic>
      <xdr:nvPicPr>
        <xdr:cNvPr id="2" name="Picture 1" descr="Colorado Department of Education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46050"/>
          <a:ext cx="2263582" cy="38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457200</xdr:colOff>
          <xdr:row>14</xdr:row>
          <xdr:rowOff>12700</xdr:rowOff>
        </xdr:from>
        <xdr:to>
          <xdr:col>2</xdr:col>
          <xdr:colOff>1270000</xdr:colOff>
          <xdr:row>14</xdr:row>
          <xdr:rowOff>482600</xdr:rowOff>
        </xdr:to>
        <xdr:grpSp>
          <xdr:nvGrpSpPr>
            <xdr:cNvPr id="6" name="Group 5" descr="Checkboxes to demonstrate the program includes basic phonics and word study instruction and or advanced phonics and word study instruction.">
              <a:extLst>
                <a:ext uri="{FF2B5EF4-FFF2-40B4-BE49-F238E27FC236}">
                  <a16:creationId xmlns:a16="http://schemas.microsoft.com/office/drawing/2014/main" id="{00000000-0008-0000-0A00-000006000000}"/>
                </a:ext>
              </a:extLst>
            </xdr:cNvPr>
            <xdr:cNvGrpSpPr/>
          </xdr:nvGrpSpPr>
          <xdr:grpSpPr>
            <a:xfrm>
              <a:off x="4733925" y="5362575"/>
              <a:ext cx="809625" cy="476250"/>
              <a:chOff x="3644900" y="4184638"/>
              <a:chExt cx="812800" cy="469923"/>
            </a:xfrm>
          </xdr:grpSpPr>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A00-0000084C0000}"/>
                  </a:ext>
                </a:extLst>
              </xdr:cNvPr>
              <xdr:cNvSpPr/>
            </xdr:nvSpPr>
            <xdr:spPr bwMode="auto">
              <a:xfrm>
                <a:off x="3644900" y="4184638"/>
                <a:ext cx="749300" cy="342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Basic</a:t>
                </a:r>
              </a:p>
            </xdr:txBody>
          </xdr:sp>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A00-0000094C0000}"/>
                  </a:ext>
                </a:extLst>
              </xdr:cNvPr>
              <xdr:cNvSpPr/>
            </xdr:nvSpPr>
            <xdr:spPr bwMode="auto">
              <a:xfrm>
                <a:off x="3644900" y="4432311"/>
                <a:ext cx="812800" cy="2222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Advanced</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444500</xdr:colOff>
          <xdr:row>16</xdr:row>
          <xdr:rowOff>628650</xdr:rowOff>
        </xdr:from>
        <xdr:to>
          <xdr:col>2</xdr:col>
          <xdr:colOff>1257300</xdr:colOff>
          <xdr:row>17</xdr:row>
          <xdr:rowOff>463550</xdr:rowOff>
        </xdr:to>
        <xdr:grpSp>
          <xdr:nvGrpSpPr>
            <xdr:cNvPr id="3" name="Group 2" descr="Checkboxes to demonstrate that the program provides instruction in Listening Comprehension and or Reading Comprehension.">
              <a:extLst>
                <a:ext uri="{FF2B5EF4-FFF2-40B4-BE49-F238E27FC236}">
                  <a16:creationId xmlns:a16="http://schemas.microsoft.com/office/drawing/2014/main" id="{00000000-0008-0000-0A00-000003000000}"/>
                </a:ext>
              </a:extLst>
            </xdr:cNvPr>
            <xdr:cNvGrpSpPr/>
          </xdr:nvGrpSpPr>
          <xdr:grpSpPr>
            <a:xfrm>
              <a:off x="4724400" y="7258050"/>
              <a:ext cx="809625" cy="476250"/>
              <a:chOff x="3632200" y="6718302"/>
              <a:chExt cx="812800" cy="469907"/>
            </a:xfrm>
          </xdr:grpSpPr>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A00-00000A4C0000}"/>
                  </a:ext>
                </a:extLst>
              </xdr:cNvPr>
              <xdr:cNvSpPr/>
            </xdr:nvSpPr>
            <xdr:spPr bwMode="auto">
              <a:xfrm>
                <a:off x="3632200" y="6718302"/>
                <a:ext cx="7493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Listening</a:t>
                </a:r>
              </a:p>
            </xdr:txBody>
          </xdr:sp>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A00-00000B4C0000}"/>
                  </a:ext>
                </a:extLst>
              </xdr:cNvPr>
              <xdr:cNvSpPr/>
            </xdr:nvSpPr>
            <xdr:spPr bwMode="auto">
              <a:xfrm>
                <a:off x="3632200" y="6965959"/>
                <a:ext cx="812800" cy="2222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Reading</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463550</xdr:colOff>
          <xdr:row>13</xdr:row>
          <xdr:rowOff>31750</xdr:rowOff>
        </xdr:from>
        <xdr:to>
          <xdr:col>2</xdr:col>
          <xdr:colOff>1282700</xdr:colOff>
          <xdr:row>13</xdr:row>
          <xdr:rowOff>558800</xdr:rowOff>
        </xdr:to>
        <xdr:grpSp>
          <xdr:nvGrpSpPr>
            <xdr:cNvPr id="4" name="Group 3" descr="Checkboxes to demonstrate the program includes early phonological and phonemic awareness instruction, basic phonological and phonemic awareness instruction and or advanced phonological and phonemic awareness instruction.">
              <a:extLst>
                <a:ext uri="{FF2B5EF4-FFF2-40B4-BE49-F238E27FC236}">
                  <a16:creationId xmlns:a16="http://schemas.microsoft.com/office/drawing/2014/main" id="{00000000-0008-0000-0A00-000004000000}"/>
                </a:ext>
              </a:extLst>
            </xdr:cNvPr>
            <xdr:cNvGrpSpPr/>
          </xdr:nvGrpSpPr>
          <xdr:grpSpPr>
            <a:xfrm>
              <a:off x="4743450" y="4743450"/>
              <a:ext cx="819150" cy="533400"/>
              <a:chOff x="3644900" y="4127499"/>
              <a:chExt cx="819150" cy="527063"/>
            </a:xfrm>
          </xdr:grpSpPr>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A00-0000054C0000}"/>
                  </a:ext>
                </a:extLst>
              </xdr:cNvPr>
              <xdr:cNvSpPr/>
            </xdr:nvSpPr>
            <xdr:spPr bwMode="auto">
              <a:xfrm>
                <a:off x="3651250" y="4229100"/>
                <a:ext cx="7493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Basic</a:t>
                </a:r>
              </a:p>
            </xdr:txBody>
          </xdr:sp>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A00-0000064C0000}"/>
                  </a:ext>
                </a:extLst>
              </xdr:cNvPr>
              <xdr:cNvSpPr/>
            </xdr:nvSpPr>
            <xdr:spPr bwMode="auto">
              <a:xfrm>
                <a:off x="3644900" y="4432310"/>
                <a:ext cx="812800" cy="2222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Advanced</a:t>
                </a:r>
              </a:p>
            </xdr:txBody>
          </xdr:sp>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A00-00000C4C0000}"/>
                  </a:ext>
                </a:extLst>
              </xdr:cNvPr>
              <xdr:cNvSpPr/>
            </xdr:nvSpPr>
            <xdr:spPr bwMode="auto">
              <a:xfrm>
                <a:off x="3651250" y="4127499"/>
                <a:ext cx="812800" cy="2222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Early</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abSelected="1" zoomScaleNormal="100" workbookViewId="0">
      <selection activeCell="A8" sqref="A8"/>
    </sheetView>
  </sheetViews>
  <sheetFormatPr defaultRowHeight="14.5" x14ac:dyDescent="0.35"/>
  <cols>
    <col min="1" max="1" width="122.6328125" customWidth="1"/>
  </cols>
  <sheetData>
    <row r="1" spans="1:1" ht="18.5" x14ac:dyDescent="0.45">
      <c r="A1" s="8" t="s">
        <v>88</v>
      </c>
    </row>
    <row r="2" spans="1:1" ht="18.5" x14ac:dyDescent="0.45">
      <c r="A2" s="8" t="s">
        <v>80</v>
      </c>
    </row>
    <row r="3" spans="1:1" ht="18.5" x14ac:dyDescent="0.45">
      <c r="A3" s="8" t="s">
        <v>81</v>
      </c>
    </row>
    <row r="4" spans="1:1" ht="18.5" x14ac:dyDescent="0.45">
      <c r="A4" s="8" t="s">
        <v>98</v>
      </c>
    </row>
    <row r="5" spans="1:1" ht="18.5" x14ac:dyDescent="0.45">
      <c r="A5" s="8" t="s">
        <v>82</v>
      </c>
    </row>
    <row r="7" spans="1:1" ht="101.5" x14ac:dyDescent="0.35">
      <c r="A7" s="9" t="s">
        <v>221</v>
      </c>
    </row>
    <row r="9" spans="1:1" ht="58" x14ac:dyDescent="0.35">
      <c r="A9" s="10" t="s">
        <v>83</v>
      </c>
    </row>
    <row r="11" spans="1:1" ht="29" x14ac:dyDescent="0.35">
      <c r="A11" s="11" t="s">
        <v>84</v>
      </c>
    </row>
    <row r="13" spans="1:1" ht="29" x14ac:dyDescent="0.35">
      <c r="A13" s="12" t="s">
        <v>85</v>
      </c>
    </row>
    <row r="15" spans="1:1" ht="130.5" x14ac:dyDescent="0.35">
      <c r="A15" s="12" t="s">
        <v>86</v>
      </c>
    </row>
    <row r="17" spans="1:1" ht="116" x14ac:dyDescent="0.35">
      <c r="A17" s="12" t="s">
        <v>87</v>
      </c>
    </row>
    <row r="19" spans="1:1" ht="29" x14ac:dyDescent="0.35">
      <c r="A19" s="47" t="s">
        <v>197</v>
      </c>
    </row>
    <row r="20" spans="1:1" ht="43.5" x14ac:dyDescent="0.35">
      <c r="A20" s="12" t="s">
        <v>198</v>
      </c>
    </row>
  </sheetData>
  <sheetProtection algorithmName="SHA-512" hashValue="hhdh7f4dORbHJjUH+RopEpDNgVETJpAbAjdlJS22m639AXp1S/N+VygYWmX0Yur7Px6NKKeWsu+XLF8Z38ArDQ==" saltValue="1lCbYNjln/zCtcgQB8NvYQ==" spinCount="100000" sheet="1" objects="1" scenarios="1"/>
  <pageMargins left="0.25" right="0.25" top="0.75" bottom="0.75" header="0.3" footer="0.3"/>
  <pageSetup orientation="landscape" horizontalDpi="4294967293" verticalDpi="4294967293" r:id="rId1"/>
  <headerFooter>
    <oddFooter>&amp;LJanuary 2020&amp;CIntervention Program Rubric&amp;R 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2"/>
  <sheetViews>
    <sheetView topLeftCell="A25" zoomScaleNormal="100" workbookViewId="0">
      <selection activeCell="E17" sqref="E17"/>
    </sheetView>
  </sheetViews>
  <sheetFormatPr defaultRowHeight="14.5" x14ac:dyDescent="0.35"/>
  <cols>
    <col min="1" max="1" width="40.6328125" style="2" customWidth="1"/>
    <col min="2" max="2" width="15.6328125" style="2" customWidth="1"/>
    <col min="3" max="3" width="30.6328125" style="2" customWidth="1"/>
    <col min="4" max="4" width="40.6328125" style="7" customWidth="1"/>
    <col min="5" max="5" width="35.6328125" style="7" customWidth="1"/>
    <col min="6" max="16384" width="8.7265625" style="2"/>
  </cols>
  <sheetData>
    <row r="1" spans="1:5" ht="18.5" x14ac:dyDescent="0.45">
      <c r="A1" s="170" t="s">
        <v>126</v>
      </c>
      <c r="B1" s="170"/>
      <c r="C1" s="170"/>
      <c r="D1" s="170"/>
      <c r="E1" s="170"/>
    </row>
    <row r="2" spans="1:5" ht="19" thickBot="1" x14ac:dyDescent="0.5">
      <c r="A2" s="185"/>
      <c r="B2" s="186"/>
      <c r="C2" s="186"/>
      <c r="D2" s="187"/>
      <c r="E2" s="187"/>
    </row>
    <row r="3" spans="1:5" ht="25" customHeight="1" x14ac:dyDescent="0.35">
      <c r="A3" s="213" t="s">
        <v>100</v>
      </c>
      <c r="B3" s="214"/>
      <c r="C3" s="214"/>
      <c r="D3" s="215"/>
      <c r="E3" s="186"/>
    </row>
    <row r="4" spans="1:5" ht="25" customHeight="1" x14ac:dyDescent="0.35">
      <c r="A4" s="216" t="s">
        <v>91</v>
      </c>
      <c r="B4" s="217"/>
      <c r="C4" s="218" t="s">
        <v>145</v>
      </c>
      <c r="D4" s="219" t="s">
        <v>33</v>
      </c>
      <c r="E4" s="186"/>
    </row>
    <row r="5" spans="1:5" ht="25" customHeight="1" x14ac:dyDescent="0.35">
      <c r="A5" s="207" t="s">
        <v>146</v>
      </c>
      <c r="B5" s="212"/>
      <c r="C5" s="220">
        <f>'Phase 1'!E11</f>
        <v>0</v>
      </c>
      <c r="D5" s="221" t="s">
        <v>9</v>
      </c>
      <c r="E5" s="186"/>
    </row>
    <row r="6" spans="1:5" ht="25" customHeight="1" x14ac:dyDescent="0.35">
      <c r="A6" s="207" t="s">
        <v>147</v>
      </c>
      <c r="B6" s="212"/>
      <c r="C6" s="220">
        <f>'Phase 1'!E18</f>
        <v>0</v>
      </c>
      <c r="D6" s="221" t="s">
        <v>29</v>
      </c>
      <c r="E6" s="186"/>
    </row>
    <row r="7" spans="1:5" ht="25" customHeight="1" x14ac:dyDescent="0.35">
      <c r="A7" s="207" t="s">
        <v>148</v>
      </c>
      <c r="B7" s="212"/>
      <c r="C7" s="220">
        <f>'Phase 1'!E25</f>
        <v>0</v>
      </c>
      <c r="D7" s="221" t="s">
        <v>29</v>
      </c>
      <c r="E7" s="186"/>
    </row>
    <row r="8" spans="1:5" ht="25" customHeight="1" x14ac:dyDescent="0.35">
      <c r="A8" s="222" t="s">
        <v>149</v>
      </c>
      <c r="B8" s="212"/>
      <c r="C8" s="220">
        <f>'Phase 1'!E36</f>
        <v>0</v>
      </c>
      <c r="D8" s="221" t="s">
        <v>27</v>
      </c>
      <c r="E8" s="186"/>
    </row>
    <row r="9" spans="1:5" ht="25" customHeight="1" x14ac:dyDescent="0.35">
      <c r="A9" s="207" t="s">
        <v>150</v>
      </c>
      <c r="B9" s="212"/>
      <c r="C9" s="220">
        <f>'Phase 1'!E44</f>
        <v>0</v>
      </c>
      <c r="D9" s="221" t="s">
        <v>25</v>
      </c>
      <c r="E9" s="186"/>
    </row>
    <row r="10" spans="1:5" ht="25" customHeight="1" x14ac:dyDescent="0.35">
      <c r="A10" s="207" t="s">
        <v>151</v>
      </c>
      <c r="B10" s="212"/>
      <c r="C10" s="220">
        <f>'Phase 1'!E51</f>
        <v>0</v>
      </c>
      <c r="D10" s="221" t="s">
        <v>9</v>
      </c>
      <c r="E10" s="186"/>
    </row>
    <row r="11" spans="1:5" ht="25" customHeight="1" x14ac:dyDescent="0.35">
      <c r="A11" s="216"/>
      <c r="B11" s="223" t="s">
        <v>152</v>
      </c>
      <c r="C11" s="156">
        <f>'Phase 1'!B57</f>
        <v>0</v>
      </c>
      <c r="D11" s="221" t="s">
        <v>203</v>
      </c>
      <c r="E11" s="186"/>
    </row>
    <row r="12" spans="1:5" ht="25" customHeight="1" thickBot="1" x14ac:dyDescent="0.4">
      <c r="A12" s="224"/>
      <c r="B12" s="225" t="s">
        <v>34</v>
      </c>
      <c r="C12" s="226">
        <f>'Phase 1'!C59:D59</f>
        <v>0</v>
      </c>
      <c r="D12" s="227"/>
      <c r="E12" s="186"/>
    </row>
    <row r="13" spans="1:5" ht="19" thickBot="1" x14ac:dyDescent="0.5">
      <c r="A13" s="185"/>
      <c r="B13" s="186"/>
      <c r="C13" s="186"/>
      <c r="D13" s="187"/>
      <c r="E13" s="187"/>
    </row>
    <row r="14" spans="1:5" ht="30" customHeight="1" x14ac:dyDescent="0.35">
      <c r="A14" s="199" t="s">
        <v>136</v>
      </c>
      <c r="B14" s="200"/>
      <c r="C14" s="200"/>
      <c r="D14" s="200"/>
      <c r="E14" s="201"/>
    </row>
    <row r="15" spans="1:5" ht="30" customHeight="1" x14ac:dyDescent="0.35">
      <c r="A15" s="228" t="s">
        <v>91</v>
      </c>
      <c r="B15" s="229" t="s">
        <v>145</v>
      </c>
      <c r="C15" s="230"/>
      <c r="D15" s="231" t="s">
        <v>33</v>
      </c>
      <c r="E15" s="232" t="s">
        <v>34</v>
      </c>
    </row>
    <row r="16" spans="1:5" ht="50" customHeight="1" x14ac:dyDescent="0.35">
      <c r="A16" s="207" t="s">
        <v>136</v>
      </c>
      <c r="B16" s="208">
        <f>'Usability, Professional Dev.'!E14</f>
        <v>0</v>
      </c>
      <c r="C16" s="209" t="s">
        <v>162</v>
      </c>
      <c r="D16" s="210" t="s">
        <v>161</v>
      </c>
      <c r="E16" s="46"/>
    </row>
    <row r="17" spans="1:5" ht="30" customHeight="1" x14ac:dyDescent="0.35">
      <c r="A17" s="207"/>
      <c r="B17" s="211"/>
      <c r="C17" s="211"/>
      <c r="D17" s="212" t="s">
        <v>144</v>
      </c>
      <c r="E17" s="42"/>
    </row>
    <row r="18" spans="1:5" ht="50" customHeight="1" thickBot="1" x14ac:dyDescent="0.4">
      <c r="A18" s="206" t="s">
        <v>163</v>
      </c>
      <c r="B18" s="92"/>
      <c r="C18" s="92"/>
      <c r="D18" s="92"/>
      <c r="E18" s="93"/>
    </row>
    <row r="19" spans="1:5" ht="19" thickBot="1" x14ac:dyDescent="0.5">
      <c r="A19" s="185"/>
      <c r="B19" s="186"/>
      <c r="C19" s="186"/>
      <c r="D19" s="187"/>
      <c r="E19" s="187"/>
    </row>
    <row r="20" spans="1:5" ht="30" customHeight="1" x14ac:dyDescent="0.35">
      <c r="A20" s="199" t="s">
        <v>201</v>
      </c>
      <c r="B20" s="200"/>
      <c r="C20" s="200"/>
      <c r="D20" s="200"/>
      <c r="E20" s="201"/>
    </row>
    <row r="21" spans="1:5" ht="80" customHeight="1" x14ac:dyDescent="0.35">
      <c r="A21" s="202" t="s">
        <v>91</v>
      </c>
      <c r="B21" s="203" t="s">
        <v>145</v>
      </c>
      <c r="C21" s="186"/>
      <c r="D21" s="204" t="s">
        <v>206</v>
      </c>
      <c r="E21" s="205" t="s">
        <v>207</v>
      </c>
    </row>
    <row r="22" spans="1:5" ht="40" customHeight="1" x14ac:dyDescent="0.35">
      <c r="A22" s="195" t="s">
        <v>21</v>
      </c>
      <c r="B22" s="166">
        <f>'Usability, Professional Dev.'!E22</f>
        <v>0</v>
      </c>
      <c r="C22" s="168" t="s">
        <v>209</v>
      </c>
      <c r="D22" s="119" t="s">
        <v>208</v>
      </c>
      <c r="E22" s="60"/>
    </row>
    <row r="23" spans="1:5" ht="30" customHeight="1" x14ac:dyDescent="0.35">
      <c r="A23" s="196"/>
      <c r="B23" s="197"/>
      <c r="C23" s="197"/>
      <c r="D23" s="198" t="s">
        <v>144</v>
      </c>
      <c r="E23" s="48"/>
    </row>
    <row r="24" spans="1:5" ht="50" customHeight="1" thickBot="1" x14ac:dyDescent="0.4">
      <c r="A24" s="194" t="s">
        <v>163</v>
      </c>
      <c r="B24" s="94"/>
      <c r="C24" s="94"/>
      <c r="D24" s="94"/>
      <c r="E24" s="95"/>
    </row>
    <row r="25" spans="1:5" ht="18.5" x14ac:dyDescent="0.45">
      <c r="A25" s="185"/>
      <c r="B25" s="186"/>
      <c r="C25" s="186"/>
      <c r="D25" s="187"/>
      <c r="E25" s="187"/>
    </row>
    <row r="26" spans="1:5" ht="15" customHeight="1" x14ac:dyDescent="0.35">
      <c r="A26" s="186" t="s">
        <v>220</v>
      </c>
      <c r="B26" s="186"/>
      <c r="C26" s="186"/>
      <c r="D26" s="187"/>
      <c r="E26" s="187"/>
    </row>
    <row r="27" spans="1:5" s="16" customFormat="1" ht="15" customHeight="1" x14ac:dyDescent="0.35">
      <c r="A27" s="188" t="s">
        <v>219</v>
      </c>
      <c r="B27" s="188"/>
      <c r="C27" s="188"/>
      <c r="D27" s="188"/>
      <c r="E27" s="188"/>
    </row>
    <row r="28" spans="1:5" ht="15" customHeight="1" x14ac:dyDescent="0.35">
      <c r="A28" s="189" t="s">
        <v>129</v>
      </c>
      <c r="B28" s="186"/>
      <c r="C28" s="186"/>
      <c r="D28" s="187"/>
      <c r="E28" s="187"/>
    </row>
    <row r="29" spans="1:5" ht="15" customHeight="1" x14ac:dyDescent="0.35">
      <c r="A29" s="189" t="s">
        <v>130</v>
      </c>
      <c r="B29" s="186"/>
      <c r="C29" s="186"/>
      <c r="D29" s="187"/>
      <c r="E29" s="187"/>
    </row>
    <row r="30" spans="1:5" ht="15" customHeight="1" x14ac:dyDescent="0.35">
      <c r="A30" s="189" t="s">
        <v>131</v>
      </c>
      <c r="B30" s="186"/>
      <c r="C30" s="186"/>
      <c r="D30" s="187"/>
      <c r="E30" s="187"/>
    </row>
    <row r="31" spans="1:5" ht="15" customHeight="1" thickBot="1" x14ac:dyDescent="0.4">
      <c r="A31" s="186"/>
      <c r="B31" s="186"/>
      <c r="C31" s="186"/>
      <c r="D31" s="187"/>
      <c r="E31" s="187"/>
    </row>
    <row r="32" spans="1:5" ht="30" customHeight="1" thickBot="1" x14ac:dyDescent="0.4">
      <c r="A32" s="190" t="s">
        <v>91</v>
      </c>
      <c r="B32" s="191" t="s">
        <v>154</v>
      </c>
      <c r="C32" s="192" t="s">
        <v>153</v>
      </c>
      <c r="D32" s="192" t="s">
        <v>134</v>
      </c>
      <c r="E32" s="193" t="s">
        <v>135</v>
      </c>
    </row>
    <row r="33" spans="1:5" ht="20" customHeight="1" x14ac:dyDescent="0.35">
      <c r="A33" s="177" t="s">
        <v>92</v>
      </c>
      <c r="B33" s="178" t="s">
        <v>103</v>
      </c>
      <c r="C33" s="179">
        <f>'Phase 2 Phonological...'!I5</f>
        <v>0</v>
      </c>
      <c r="D33" s="45"/>
      <c r="E33" s="174">
        <v>12</v>
      </c>
    </row>
    <row r="34" spans="1:5" ht="20" customHeight="1" x14ac:dyDescent="0.35">
      <c r="A34" s="180"/>
      <c r="B34" s="168">
        <v>1</v>
      </c>
      <c r="C34" s="181">
        <f>'Phase 2 Phonological...'!I5</f>
        <v>0</v>
      </c>
      <c r="D34" s="43"/>
      <c r="E34" s="175">
        <v>11</v>
      </c>
    </row>
    <row r="35" spans="1:5" ht="20" customHeight="1" x14ac:dyDescent="0.35">
      <c r="A35" s="180"/>
      <c r="B35" s="168">
        <v>2</v>
      </c>
      <c r="C35" s="181">
        <f>'Phase 2 Phonological...'!I5</f>
        <v>0</v>
      </c>
      <c r="D35" s="43"/>
      <c r="E35" s="175">
        <v>6</v>
      </c>
    </row>
    <row r="36" spans="1:5" ht="20" customHeight="1" thickBot="1" x14ac:dyDescent="0.4">
      <c r="A36" s="182"/>
      <c r="B36" s="183">
        <v>3</v>
      </c>
      <c r="C36" s="184">
        <f>'Phase 2 Phonological...'!I5</f>
        <v>0</v>
      </c>
      <c r="D36" s="44"/>
      <c r="E36" s="176">
        <v>6</v>
      </c>
    </row>
    <row r="37" spans="1:5" ht="20" customHeight="1" x14ac:dyDescent="0.35">
      <c r="A37" s="177" t="s">
        <v>93</v>
      </c>
      <c r="B37" s="178" t="s">
        <v>103</v>
      </c>
      <c r="C37" s="179">
        <f>'Phase 2 Phonics &amp; Word Study'!I5</f>
        <v>0</v>
      </c>
      <c r="D37" s="45"/>
      <c r="E37" s="174">
        <v>22</v>
      </c>
    </row>
    <row r="38" spans="1:5" ht="20" customHeight="1" x14ac:dyDescent="0.35">
      <c r="A38" s="180"/>
      <c r="B38" s="168">
        <v>1</v>
      </c>
      <c r="C38" s="181">
        <f>'Phase 2 Phonics &amp; Word Study'!I5</f>
        <v>0</v>
      </c>
      <c r="D38" s="43"/>
      <c r="E38" s="175">
        <v>18</v>
      </c>
    </row>
    <row r="39" spans="1:5" ht="20" customHeight="1" x14ac:dyDescent="0.35">
      <c r="A39" s="180"/>
      <c r="B39" s="168">
        <v>2</v>
      </c>
      <c r="C39" s="181">
        <f>'Phase 2 Phonics &amp; Word Study'!I5</f>
        <v>0</v>
      </c>
      <c r="D39" s="43"/>
      <c r="E39" s="175">
        <v>20</v>
      </c>
    </row>
    <row r="40" spans="1:5" ht="20" customHeight="1" thickBot="1" x14ac:dyDescent="0.4">
      <c r="A40" s="182"/>
      <c r="B40" s="183">
        <v>3</v>
      </c>
      <c r="C40" s="184">
        <f>'Phase 2 Phonics &amp; Word Study'!I5</f>
        <v>0</v>
      </c>
      <c r="D40" s="44"/>
      <c r="E40" s="176">
        <v>16</v>
      </c>
    </row>
    <row r="41" spans="1:5" ht="20" customHeight="1" x14ac:dyDescent="0.35">
      <c r="A41" s="177" t="s">
        <v>94</v>
      </c>
      <c r="B41" s="178" t="s">
        <v>103</v>
      </c>
      <c r="C41" s="179">
        <f>'Phase 2 Vocabulary'!H5</f>
        <v>0</v>
      </c>
      <c r="D41" s="45"/>
      <c r="E41" s="174">
        <v>10</v>
      </c>
    </row>
    <row r="42" spans="1:5" ht="20" customHeight="1" x14ac:dyDescent="0.35">
      <c r="A42" s="180"/>
      <c r="B42" s="168">
        <v>1</v>
      </c>
      <c r="C42" s="181">
        <f>'Phase 2 Vocabulary'!H5</f>
        <v>0</v>
      </c>
      <c r="D42" s="43"/>
      <c r="E42" s="175">
        <v>10</v>
      </c>
    </row>
    <row r="43" spans="1:5" ht="20" customHeight="1" x14ac:dyDescent="0.35">
      <c r="A43" s="180"/>
      <c r="B43" s="168">
        <v>2</v>
      </c>
      <c r="C43" s="181">
        <f>'Phase 2 Vocabulary'!H5</f>
        <v>0</v>
      </c>
      <c r="D43" s="43"/>
      <c r="E43" s="175">
        <v>13</v>
      </c>
    </row>
    <row r="44" spans="1:5" ht="20" customHeight="1" thickBot="1" x14ac:dyDescent="0.4">
      <c r="A44" s="182"/>
      <c r="B44" s="183">
        <v>3</v>
      </c>
      <c r="C44" s="184">
        <f>'Phase 2 Vocabulary'!H5</f>
        <v>0</v>
      </c>
      <c r="D44" s="44"/>
      <c r="E44" s="176">
        <v>13</v>
      </c>
    </row>
    <row r="45" spans="1:5" ht="20" customHeight="1" x14ac:dyDescent="0.35">
      <c r="A45" s="177" t="s">
        <v>127</v>
      </c>
      <c r="B45" s="178" t="s">
        <v>103</v>
      </c>
      <c r="C45" s="179">
        <f>'Phase 2 Text Reading &amp; Fluency'!H5</f>
        <v>0</v>
      </c>
      <c r="D45" s="45"/>
      <c r="E45" s="174">
        <v>1</v>
      </c>
    </row>
    <row r="46" spans="1:5" ht="20" customHeight="1" x14ac:dyDescent="0.35">
      <c r="A46" s="180"/>
      <c r="B46" s="168">
        <v>1</v>
      </c>
      <c r="C46" s="181">
        <f>'Phase 2 Text Reading &amp; Fluency'!H5</f>
        <v>0</v>
      </c>
      <c r="D46" s="43"/>
      <c r="E46" s="175">
        <v>6</v>
      </c>
    </row>
    <row r="47" spans="1:5" ht="20" customHeight="1" x14ac:dyDescent="0.35">
      <c r="A47" s="180"/>
      <c r="B47" s="168">
        <v>2</v>
      </c>
      <c r="C47" s="181">
        <f>'Phase 2 Text Reading &amp; Fluency'!H5</f>
        <v>0</v>
      </c>
      <c r="D47" s="43"/>
      <c r="E47" s="175">
        <v>6</v>
      </c>
    </row>
    <row r="48" spans="1:5" ht="20" customHeight="1" thickBot="1" x14ac:dyDescent="0.4">
      <c r="A48" s="182"/>
      <c r="B48" s="183">
        <v>3</v>
      </c>
      <c r="C48" s="184">
        <f>'Phase 2 Text Reading &amp; Fluency'!H5</f>
        <v>0</v>
      </c>
      <c r="D48" s="44"/>
      <c r="E48" s="176">
        <v>6</v>
      </c>
    </row>
    <row r="49" spans="1:5" ht="20" customHeight="1" x14ac:dyDescent="0.35">
      <c r="A49" s="177" t="s">
        <v>128</v>
      </c>
      <c r="B49" s="178" t="s">
        <v>103</v>
      </c>
      <c r="C49" s="179">
        <f>'Phase 2 Comprehension'!H5</f>
        <v>0</v>
      </c>
      <c r="D49" s="45"/>
      <c r="E49" s="174">
        <v>9</v>
      </c>
    </row>
    <row r="50" spans="1:5" ht="20" customHeight="1" x14ac:dyDescent="0.35">
      <c r="A50" s="180"/>
      <c r="B50" s="168">
        <v>1</v>
      </c>
      <c r="C50" s="181">
        <f>'Phase 2 Comprehension'!H5</f>
        <v>0</v>
      </c>
      <c r="D50" s="43"/>
      <c r="E50" s="175">
        <v>11</v>
      </c>
    </row>
    <row r="51" spans="1:5" ht="20" customHeight="1" x14ac:dyDescent="0.35">
      <c r="A51" s="180"/>
      <c r="B51" s="168">
        <v>2</v>
      </c>
      <c r="C51" s="181">
        <f>'Phase 2 Comprehension'!H5</f>
        <v>0</v>
      </c>
      <c r="D51" s="43"/>
      <c r="E51" s="175">
        <v>13</v>
      </c>
    </row>
    <row r="52" spans="1:5" ht="20" customHeight="1" thickBot="1" x14ac:dyDescent="0.4">
      <c r="A52" s="182"/>
      <c r="B52" s="183">
        <v>3</v>
      </c>
      <c r="C52" s="184">
        <f>'Phase 2 Comprehension'!H5</f>
        <v>0</v>
      </c>
      <c r="D52" s="44"/>
      <c r="E52" s="176">
        <v>13</v>
      </c>
    </row>
  </sheetData>
  <sheetProtection algorithmName="SHA-512" hashValue="OzZ5tIRCnDQAaC3dG68ZpiHaHFZqVyelrE1Cxq8bEqcJzUcZsrnSosRpPa68YBulAJvJCgQn3uXtgKs432W0+g==" saltValue="GVRiOIq1dwYK02FNldM1QQ==" spinCount="100000" sheet="1" formatCells="0" formatColumns="0" formatRows="0"/>
  <dataValidations count="2">
    <dataValidation type="list" allowBlank="1" showInputMessage="1" showErrorMessage="1" sqref="E23 E16:E17" xr:uid="{00000000-0002-0000-0900-000001000000}">
      <formula1>"Meets Expectations, Partially Meets Expectations, Doesn’t Meet Expectations"</formula1>
    </dataValidation>
    <dataValidation type="list" allowBlank="1" showInputMessage="1" showErrorMessage="1" sqref="E22" xr:uid="{C146B6E0-9C72-4599-A5A0-88DE6BAE5682}">
      <formula1>"Meets Expectations,  Doesn’t Meet Expectations"</formula1>
    </dataValidation>
  </dataValidations>
  <pageMargins left="0.7" right="0.7" top="0.75" bottom="0.75" header="0.3" footer="0.3"/>
  <pageSetup orientation="landscape" horizontalDpi="4294967293" verticalDpi="4294967293" r:id="rId1"/>
  <headerFooter>
    <oddFooter>&amp;LJanuary 2020&amp;CIntervention Program Rubric: Phase 2&amp;RProgram Summary</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8"/>
  <sheetViews>
    <sheetView zoomScaleNormal="100" workbookViewId="0">
      <selection activeCell="E7" sqref="E7"/>
    </sheetView>
  </sheetViews>
  <sheetFormatPr defaultRowHeight="14.5" x14ac:dyDescent="0.35"/>
  <cols>
    <col min="1" max="1" width="40.6328125" customWidth="1"/>
    <col min="2" max="3" width="20.6328125" customWidth="1"/>
    <col min="4" max="4" width="30.6328125" customWidth="1"/>
  </cols>
  <sheetData>
    <row r="1" spans="1:4" ht="18.5" x14ac:dyDescent="0.35">
      <c r="A1" s="144" t="s">
        <v>132</v>
      </c>
      <c r="B1" s="144"/>
      <c r="C1" s="144"/>
      <c r="D1" s="144"/>
    </row>
    <row r="2" spans="1:4" ht="15" thickBot="1" x14ac:dyDescent="0.4">
      <c r="A2" s="99"/>
      <c r="B2" s="99"/>
      <c r="C2" s="99"/>
      <c r="D2" s="99"/>
    </row>
    <row r="3" spans="1:4" ht="60" customHeight="1" thickBot="1" x14ac:dyDescent="0.4">
      <c r="A3" s="258" t="s">
        <v>184</v>
      </c>
      <c r="B3" s="61"/>
      <c r="C3" s="62"/>
      <c r="D3" s="63"/>
    </row>
    <row r="4" spans="1:4" ht="60" customHeight="1" thickBot="1" x14ac:dyDescent="0.4">
      <c r="A4" s="258" t="s">
        <v>133</v>
      </c>
      <c r="B4" s="61"/>
      <c r="C4" s="62"/>
      <c r="D4" s="63"/>
    </row>
    <row r="5" spans="1:4" ht="60" customHeight="1" thickBot="1" x14ac:dyDescent="0.4">
      <c r="A5" s="258" t="s">
        <v>95</v>
      </c>
      <c r="B5" s="61"/>
      <c r="C5" s="62"/>
      <c r="D5" s="63"/>
    </row>
    <row r="6" spans="1:4" ht="16" thickBot="1" x14ac:dyDescent="0.4">
      <c r="A6" s="233"/>
      <c r="B6" s="233"/>
      <c r="C6" s="234"/>
      <c r="D6" s="99"/>
    </row>
    <row r="7" spans="1:4" ht="20" customHeight="1" thickBot="1" x14ac:dyDescent="0.4">
      <c r="A7" s="235" t="s">
        <v>96</v>
      </c>
      <c r="B7" s="236">
        <f>'Intervention Program Summary'!C12</f>
        <v>0</v>
      </c>
      <c r="C7" s="237"/>
      <c r="D7" s="238"/>
    </row>
    <row r="8" spans="1:4" ht="20" customHeight="1" thickBot="1" x14ac:dyDescent="0.4">
      <c r="A8" s="239" t="s">
        <v>136</v>
      </c>
      <c r="B8" s="240">
        <f>'Intervention Program Summary'!E16</f>
        <v>0</v>
      </c>
      <c r="C8" s="139"/>
      <c r="D8" s="241"/>
    </row>
    <row r="9" spans="1:4" ht="20" customHeight="1" thickBot="1" x14ac:dyDescent="0.4">
      <c r="A9" s="242" t="s">
        <v>21</v>
      </c>
      <c r="B9" s="243">
        <f>'Intervention Program Summary'!E22</f>
        <v>0</v>
      </c>
      <c r="C9" s="244"/>
      <c r="D9" s="245"/>
    </row>
    <row r="10" spans="1:4" ht="20" customHeight="1" x14ac:dyDescent="0.35">
      <c r="A10" s="246"/>
      <c r="B10" s="246"/>
      <c r="C10" s="246"/>
      <c r="D10" s="246"/>
    </row>
    <row r="11" spans="1:4" ht="20" customHeight="1" thickBot="1" x14ac:dyDescent="0.4">
      <c r="A11" s="247" t="s">
        <v>164</v>
      </c>
      <c r="B11" s="247"/>
      <c r="C11" s="247"/>
      <c r="D11" s="247"/>
    </row>
    <row r="12" spans="1:4" ht="20" customHeight="1" x14ac:dyDescent="0.35">
      <c r="A12" s="248" t="s">
        <v>97</v>
      </c>
      <c r="B12" s="249"/>
      <c r="C12" s="249"/>
      <c r="D12" s="250"/>
    </row>
    <row r="13" spans="1:4" ht="20" customHeight="1" x14ac:dyDescent="0.35">
      <c r="A13" s="228" t="s">
        <v>91</v>
      </c>
      <c r="B13" s="251" t="s">
        <v>153</v>
      </c>
      <c r="C13" s="218" t="s">
        <v>160</v>
      </c>
      <c r="D13" s="232" t="s">
        <v>34</v>
      </c>
    </row>
    <row r="14" spans="1:4" ht="50" customHeight="1" x14ac:dyDescent="0.35">
      <c r="A14" s="252" t="s">
        <v>92</v>
      </c>
      <c r="B14" s="212"/>
      <c r="C14" s="209"/>
      <c r="D14" s="253"/>
    </row>
    <row r="15" spans="1:4" ht="50" customHeight="1" x14ac:dyDescent="0.35">
      <c r="A15" s="252" t="s">
        <v>93</v>
      </c>
      <c r="B15" s="212"/>
      <c r="C15" s="209"/>
      <c r="D15" s="253"/>
    </row>
    <row r="16" spans="1:4" ht="50" customHeight="1" x14ac:dyDescent="0.35">
      <c r="A16" s="252" t="s">
        <v>94</v>
      </c>
      <c r="B16" s="212"/>
      <c r="C16" s="209"/>
      <c r="D16" s="253"/>
    </row>
    <row r="17" spans="1:4" ht="50" customHeight="1" x14ac:dyDescent="0.35">
      <c r="A17" s="252" t="s">
        <v>127</v>
      </c>
      <c r="B17" s="212"/>
      <c r="C17" s="209"/>
      <c r="D17" s="253"/>
    </row>
    <row r="18" spans="1:4" ht="50" customHeight="1" thickBot="1" x14ac:dyDescent="0.4">
      <c r="A18" s="254" t="s">
        <v>128</v>
      </c>
      <c r="B18" s="255"/>
      <c r="C18" s="256"/>
      <c r="D18" s="257"/>
    </row>
  </sheetData>
  <sheetProtection algorithmName="SHA-512" hashValue="LQLjef82bFeOhfvTZHOSIM5BlqCewR+/FEfHcgyvXBAC6YRlY3K7pDDRGt+cy77nw5QoGJZtPSy+q44/LQvB7w==" saltValue="jUx7ab1UvBugeiGupZN2Qg==" spinCount="100000" sheet="1" objects="1" scenarios="1" formatCells="0" formatColumns="0" formatRows="0"/>
  <dataValidations count="2">
    <dataValidation type="list" allowBlank="1" showInputMessage="1" showErrorMessage="1" sqref="D14:D18" xr:uid="{00000000-0002-0000-0A00-000000000000}">
      <formula1>"Recommended, Not Recommended"</formula1>
    </dataValidation>
    <dataValidation type="list" allowBlank="1" showInputMessage="1" showErrorMessage="1" sqref="B14:B18" xr:uid="{00000000-0002-0000-0A00-000001000000}">
      <formula1>"Reviewed, Not Submitted for Review"</formula1>
    </dataValidation>
  </dataValidations>
  <pageMargins left="0.7" right="0.7" top="0.75" bottom="0.75" header="0.3" footer="0.3"/>
  <pageSetup scale="76"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9461" r:id="rId4" name="Check Box 5">
              <controlPr defaultSize="0" autoFill="0" autoLine="0" autoPict="0">
                <anchor moveWithCells="1">
                  <from>
                    <xdr:col>2</xdr:col>
                    <xdr:colOff>476250</xdr:colOff>
                    <xdr:row>13</xdr:row>
                    <xdr:rowOff>133350</xdr:rowOff>
                  </from>
                  <to>
                    <xdr:col>2</xdr:col>
                    <xdr:colOff>1225550</xdr:colOff>
                    <xdr:row>13</xdr:row>
                    <xdr:rowOff>476250</xdr:rowOff>
                  </to>
                </anchor>
              </controlPr>
            </control>
          </mc:Choice>
        </mc:AlternateContent>
        <mc:AlternateContent xmlns:mc="http://schemas.openxmlformats.org/markup-compatibility/2006">
          <mc:Choice Requires="x14">
            <control shapeId="19462" r:id="rId5" name="Check Box 6">
              <controlPr defaultSize="0" autoFill="0" autoLine="0" autoPict="0">
                <anchor moveWithCells="1">
                  <from>
                    <xdr:col>2</xdr:col>
                    <xdr:colOff>469900</xdr:colOff>
                    <xdr:row>13</xdr:row>
                    <xdr:rowOff>336550</xdr:rowOff>
                  </from>
                  <to>
                    <xdr:col>2</xdr:col>
                    <xdr:colOff>1282700</xdr:colOff>
                    <xdr:row>13</xdr:row>
                    <xdr:rowOff>565150</xdr:rowOff>
                  </to>
                </anchor>
              </controlPr>
            </control>
          </mc:Choice>
        </mc:AlternateContent>
        <mc:AlternateContent xmlns:mc="http://schemas.openxmlformats.org/markup-compatibility/2006">
          <mc:Choice Requires="x14">
            <control shapeId="19464" r:id="rId6" name="Check Box 8">
              <controlPr defaultSize="0" autoFill="0" autoLine="0" autoPict="0">
                <anchor moveWithCells="1">
                  <from>
                    <xdr:col>2</xdr:col>
                    <xdr:colOff>457200</xdr:colOff>
                    <xdr:row>14</xdr:row>
                    <xdr:rowOff>12700</xdr:rowOff>
                  </from>
                  <to>
                    <xdr:col>2</xdr:col>
                    <xdr:colOff>1206500</xdr:colOff>
                    <xdr:row>14</xdr:row>
                    <xdr:rowOff>355600</xdr:rowOff>
                  </to>
                </anchor>
              </controlPr>
            </control>
          </mc:Choice>
        </mc:AlternateContent>
        <mc:AlternateContent xmlns:mc="http://schemas.openxmlformats.org/markup-compatibility/2006">
          <mc:Choice Requires="x14">
            <control shapeId="19465" r:id="rId7" name="Check Box 9">
              <controlPr defaultSize="0" autoFill="0" autoLine="0" autoPict="0">
                <anchor moveWithCells="1">
                  <from>
                    <xdr:col>2</xdr:col>
                    <xdr:colOff>457200</xdr:colOff>
                    <xdr:row>14</xdr:row>
                    <xdr:rowOff>260350</xdr:rowOff>
                  </from>
                  <to>
                    <xdr:col>2</xdr:col>
                    <xdr:colOff>1270000</xdr:colOff>
                    <xdr:row>14</xdr:row>
                    <xdr:rowOff>488950</xdr:rowOff>
                  </to>
                </anchor>
              </controlPr>
            </control>
          </mc:Choice>
        </mc:AlternateContent>
        <mc:AlternateContent xmlns:mc="http://schemas.openxmlformats.org/markup-compatibility/2006">
          <mc:Choice Requires="x14">
            <control shapeId="19466" r:id="rId8" name="Check Box 10">
              <controlPr defaultSize="0" autoFill="0" autoLine="0" autoPict="0">
                <anchor moveWithCells="1">
                  <from>
                    <xdr:col>2</xdr:col>
                    <xdr:colOff>450850</xdr:colOff>
                    <xdr:row>16</xdr:row>
                    <xdr:rowOff>628650</xdr:rowOff>
                  </from>
                  <to>
                    <xdr:col>2</xdr:col>
                    <xdr:colOff>1193800</xdr:colOff>
                    <xdr:row>17</xdr:row>
                    <xdr:rowOff>336550</xdr:rowOff>
                  </to>
                </anchor>
              </controlPr>
            </control>
          </mc:Choice>
        </mc:AlternateContent>
        <mc:AlternateContent xmlns:mc="http://schemas.openxmlformats.org/markup-compatibility/2006">
          <mc:Choice Requires="x14">
            <control shapeId="19467" r:id="rId9" name="Check Box 11">
              <controlPr defaultSize="0" autoFill="0" autoLine="0" autoPict="0">
                <anchor moveWithCells="1">
                  <from>
                    <xdr:col>2</xdr:col>
                    <xdr:colOff>450850</xdr:colOff>
                    <xdr:row>17</xdr:row>
                    <xdr:rowOff>241300</xdr:rowOff>
                  </from>
                  <to>
                    <xdr:col>2</xdr:col>
                    <xdr:colOff>1257300</xdr:colOff>
                    <xdr:row>17</xdr:row>
                    <xdr:rowOff>469900</xdr:rowOff>
                  </to>
                </anchor>
              </controlPr>
            </control>
          </mc:Choice>
        </mc:AlternateContent>
        <mc:AlternateContent xmlns:mc="http://schemas.openxmlformats.org/markup-compatibility/2006">
          <mc:Choice Requires="x14">
            <control shapeId="19468" r:id="rId10" name="Check Box 12">
              <controlPr defaultSize="0" autoFill="0" autoLine="0" autoPict="0">
                <anchor moveWithCells="1">
                  <from>
                    <xdr:col>2</xdr:col>
                    <xdr:colOff>476250</xdr:colOff>
                    <xdr:row>13</xdr:row>
                    <xdr:rowOff>31750</xdr:rowOff>
                  </from>
                  <to>
                    <xdr:col>2</xdr:col>
                    <xdr:colOff>1289050</xdr:colOff>
                    <xdr:row>13</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zoomScaleNormal="100" workbookViewId="0">
      <selection activeCell="A14" sqref="A14"/>
    </sheetView>
  </sheetViews>
  <sheetFormatPr defaultRowHeight="14.5" x14ac:dyDescent="0.35"/>
  <cols>
    <col min="1" max="1" width="122.6328125" customWidth="1"/>
  </cols>
  <sheetData>
    <row r="1" spans="1:1" ht="18.5" customHeight="1" x14ac:dyDescent="0.35">
      <c r="A1" s="22" t="s">
        <v>186</v>
      </c>
    </row>
    <row r="2" spans="1:1" ht="15" customHeight="1" x14ac:dyDescent="0.35">
      <c r="A2" s="23"/>
    </row>
    <row r="3" spans="1:1" ht="15.5" customHeight="1" x14ac:dyDescent="0.35">
      <c r="A3" s="24" t="s">
        <v>185</v>
      </c>
    </row>
    <row r="4" spans="1:1" ht="32" customHeight="1" x14ac:dyDescent="0.35">
      <c r="A4" s="25" t="s">
        <v>0</v>
      </c>
    </row>
    <row r="5" spans="1:1" ht="15.5" customHeight="1" x14ac:dyDescent="0.35">
      <c r="A5" s="23" t="s">
        <v>89</v>
      </c>
    </row>
    <row r="6" spans="1:1" ht="15" customHeight="1" x14ac:dyDescent="0.35">
      <c r="A6" s="23"/>
    </row>
    <row r="7" spans="1:1" ht="15.5" customHeight="1" x14ac:dyDescent="0.35">
      <c r="A7" s="24"/>
    </row>
    <row r="8" spans="1:1" ht="32" customHeight="1" x14ac:dyDescent="0.35">
      <c r="A8" s="24" t="s">
        <v>1</v>
      </c>
    </row>
    <row r="9" spans="1:1" ht="15.5" customHeight="1" x14ac:dyDescent="0.35">
      <c r="A9" s="25" t="s">
        <v>2</v>
      </c>
    </row>
    <row r="10" spans="1:1" ht="15" customHeight="1" x14ac:dyDescent="0.35">
      <c r="A10" s="26" t="s">
        <v>90</v>
      </c>
    </row>
    <row r="11" spans="1:1" ht="15.5" customHeight="1" x14ac:dyDescent="0.35"/>
    <row r="12" spans="1:1" ht="32" customHeight="1" x14ac:dyDescent="0.35"/>
  </sheetData>
  <sheetProtection algorithmName="SHA-512" hashValue="DIBUZpYUEhCV2BbD/UNe3br0deiCThyEqLBZB/QqsQrpB66CPfaB+5bamRjdTuNqPtE7CMoKfI+QvyWZ0HT48g==" saltValue="Mn7LAXu3iQb+DmIhk/bN5Q==" spinCount="100000" sheet="1" objects="1" scenarios="1"/>
  <pageMargins left="0.25" right="0.25" top="0.75" bottom="0.75" header="0.3" footer="0.3"/>
  <pageSetup orientation="landscape" horizontalDpi="4294967293" verticalDpi="4294967293" r:id="rId1"/>
  <headerFooter>
    <oddFooter>&amp;LJanuary 2020&amp;CIntervention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13" zoomScaleNormal="100" workbookViewId="0">
      <selection activeCell="C22" sqref="C22"/>
    </sheetView>
  </sheetViews>
  <sheetFormatPr defaultRowHeight="14.5" x14ac:dyDescent="0.35"/>
  <cols>
    <col min="1" max="1" width="4.54296875" customWidth="1"/>
    <col min="2" max="2" width="55.6328125" customWidth="1"/>
    <col min="3" max="3" width="13.6328125" style="5" customWidth="1"/>
    <col min="4" max="4" width="40.54296875" customWidth="1"/>
    <col min="5" max="5" width="9.6328125" style="5" customWidth="1"/>
  </cols>
  <sheetData>
    <row r="1" spans="1:5" ht="18.5" x14ac:dyDescent="0.35">
      <c r="A1" s="144" t="s">
        <v>99</v>
      </c>
      <c r="B1" s="144"/>
      <c r="C1" s="144"/>
      <c r="D1" s="144"/>
      <c r="E1" s="144"/>
    </row>
    <row r="2" spans="1:5" ht="15.5" x14ac:dyDescent="0.35">
      <c r="A2" s="145"/>
      <c r="B2" s="99"/>
      <c r="C2" s="98"/>
      <c r="D2" s="99"/>
      <c r="E2" s="98"/>
    </row>
    <row r="3" spans="1:5" ht="15" customHeight="1" x14ac:dyDescent="0.35">
      <c r="A3" s="145" t="s">
        <v>155</v>
      </c>
      <c r="B3" s="146"/>
      <c r="C3" s="146"/>
      <c r="D3" s="146"/>
      <c r="E3" s="98"/>
    </row>
    <row r="4" spans="1:5" ht="15" thickBot="1" x14ac:dyDescent="0.4">
      <c r="A4" s="99"/>
      <c r="B4" s="99"/>
      <c r="C4" s="98"/>
      <c r="D4" s="99"/>
      <c r="E4" s="98"/>
    </row>
    <row r="5" spans="1:5" ht="50" customHeight="1" x14ac:dyDescent="0.35">
      <c r="A5" s="127"/>
      <c r="B5" s="128" t="s">
        <v>3</v>
      </c>
      <c r="C5" s="129" t="s">
        <v>4</v>
      </c>
      <c r="D5" s="129" t="s">
        <v>5</v>
      </c>
      <c r="E5" s="131" t="s">
        <v>138</v>
      </c>
    </row>
    <row r="6" spans="1:5" ht="80" customHeight="1" x14ac:dyDescent="0.35">
      <c r="A6" s="132">
        <v>1</v>
      </c>
      <c r="B6" s="119" t="s">
        <v>6</v>
      </c>
      <c r="C6" s="38"/>
      <c r="D6" s="32"/>
      <c r="E6" s="116">
        <f>IF(C6="Met", 1, 0)</f>
        <v>0</v>
      </c>
    </row>
    <row r="7" spans="1:5" ht="120" customHeight="1" x14ac:dyDescent="0.35">
      <c r="A7" s="132">
        <v>2</v>
      </c>
      <c r="B7" s="119" t="s">
        <v>101</v>
      </c>
      <c r="C7" s="38"/>
      <c r="D7" s="32"/>
      <c r="E7" s="116">
        <f t="shared" ref="E7:E10" si="0">IF(C7="Met", 1, 0)</f>
        <v>0</v>
      </c>
    </row>
    <row r="8" spans="1:5" ht="50.15" customHeight="1" x14ac:dyDescent="0.35">
      <c r="A8" s="132">
        <v>3</v>
      </c>
      <c r="B8" s="119" t="s">
        <v>187</v>
      </c>
      <c r="C8" s="38"/>
      <c r="D8" s="32"/>
      <c r="E8" s="116">
        <f t="shared" si="0"/>
        <v>0</v>
      </c>
    </row>
    <row r="9" spans="1:5" ht="50.15" customHeight="1" x14ac:dyDescent="0.35">
      <c r="A9" s="132">
        <v>4</v>
      </c>
      <c r="B9" s="119" t="s">
        <v>7</v>
      </c>
      <c r="C9" s="38"/>
      <c r="D9" s="32"/>
      <c r="E9" s="116">
        <f t="shared" si="0"/>
        <v>0</v>
      </c>
    </row>
    <row r="10" spans="1:5" ht="50.15" customHeight="1" x14ac:dyDescent="0.35">
      <c r="A10" s="132">
        <v>5</v>
      </c>
      <c r="B10" s="119" t="s">
        <v>188</v>
      </c>
      <c r="C10" s="38"/>
      <c r="D10" s="32"/>
      <c r="E10" s="116">
        <f t="shared" si="0"/>
        <v>0</v>
      </c>
    </row>
    <row r="11" spans="1:5" s="21" customFormat="1" ht="15" customHeight="1" x14ac:dyDescent="0.35">
      <c r="A11" s="101"/>
      <c r="B11" s="102"/>
      <c r="C11" s="122"/>
      <c r="D11" s="123" t="s">
        <v>8</v>
      </c>
      <c r="E11" s="103">
        <f>SUM(E6:E10)</f>
        <v>0</v>
      </c>
    </row>
    <row r="12" spans="1:5" s="21" customFormat="1" ht="15" customHeight="1" thickBot="1" x14ac:dyDescent="0.4">
      <c r="A12" s="104"/>
      <c r="B12" s="105"/>
      <c r="C12" s="124"/>
      <c r="D12" s="125"/>
      <c r="E12" s="106" t="s">
        <v>9</v>
      </c>
    </row>
    <row r="13" spans="1:5" ht="15" thickBot="1" x14ac:dyDescent="0.4">
      <c r="A13" s="142"/>
      <c r="B13" s="142"/>
      <c r="C13" s="143"/>
      <c r="D13" s="142"/>
      <c r="E13" s="98"/>
    </row>
    <row r="14" spans="1:5" ht="30" customHeight="1" x14ac:dyDescent="0.35">
      <c r="A14" s="127"/>
      <c r="B14" s="128" t="s">
        <v>10</v>
      </c>
      <c r="C14" s="129" t="s">
        <v>4</v>
      </c>
      <c r="D14" s="129" t="s">
        <v>5</v>
      </c>
      <c r="E14" s="131" t="s">
        <v>138</v>
      </c>
    </row>
    <row r="15" spans="1:5" ht="91" customHeight="1" x14ac:dyDescent="0.35">
      <c r="A15" s="132">
        <v>1</v>
      </c>
      <c r="B15" s="119" t="s">
        <v>189</v>
      </c>
      <c r="C15" s="38"/>
      <c r="D15" s="32"/>
      <c r="E15" s="116">
        <f>IF(C15="Met", 1, 0)</f>
        <v>0</v>
      </c>
    </row>
    <row r="16" spans="1:5" ht="50.15" customHeight="1" x14ac:dyDescent="0.35">
      <c r="A16" s="132">
        <v>2</v>
      </c>
      <c r="B16" s="119" t="s">
        <v>11</v>
      </c>
      <c r="C16" s="38"/>
      <c r="D16" s="32"/>
      <c r="E16" s="116">
        <f t="shared" ref="E16:E17" si="1">IF(C16="Met", 1, 0)</f>
        <v>0</v>
      </c>
    </row>
    <row r="17" spans="1:5" ht="50.15" customHeight="1" x14ac:dyDescent="0.35">
      <c r="A17" s="132">
        <v>3</v>
      </c>
      <c r="B17" s="119" t="s">
        <v>12</v>
      </c>
      <c r="C17" s="38"/>
      <c r="D17" s="32"/>
      <c r="E17" s="116">
        <f t="shared" si="1"/>
        <v>0</v>
      </c>
    </row>
    <row r="18" spans="1:5" s="21" customFormat="1" ht="15" customHeight="1" x14ac:dyDescent="0.35">
      <c r="A18" s="101"/>
      <c r="B18" s="102"/>
      <c r="C18" s="122"/>
      <c r="D18" s="123" t="s">
        <v>30</v>
      </c>
      <c r="E18" s="103">
        <f>SUM(E15:E17)</f>
        <v>0</v>
      </c>
    </row>
    <row r="19" spans="1:5" s="21" customFormat="1" ht="15" customHeight="1" thickBot="1" x14ac:dyDescent="0.4">
      <c r="A19" s="104"/>
      <c r="B19" s="105"/>
      <c r="C19" s="124"/>
      <c r="D19" s="125"/>
      <c r="E19" s="106" t="s">
        <v>29</v>
      </c>
    </row>
    <row r="20" spans="1:5" ht="15" thickBot="1" x14ac:dyDescent="0.4">
      <c r="A20" s="99"/>
      <c r="B20" s="99"/>
      <c r="C20" s="126"/>
      <c r="D20" s="99"/>
      <c r="E20" s="98"/>
    </row>
    <row r="21" spans="1:5" ht="80" customHeight="1" x14ac:dyDescent="0.35">
      <c r="A21" s="127"/>
      <c r="B21" s="128" t="s">
        <v>13</v>
      </c>
      <c r="C21" s="129" t="s">
        <v>4</v>
      </c>
      <c r="D21" s="129" t="s">
        <v>5</v>
      </c>
      <c r="E21" s="131" t="s">
        <v>138</v>
      </c>
    </row>
    <row r="22" spans="1:5" ht="72.5" customHeight="1" x14ac:dyDescent="0.35">
      <c r="A22" s="132">
        <v>1</v>
      </c>
      <c r="B22" s="119" t="s">
        <v>190</v>
      </c>
      <c r="C22" s="38"/>
      <c r="D22" s="33"/>
      <c r="E22" s="116">
        <f>IF(C22="Met", 1, 0)</f>
        <v>0</v>
      </c>
    </row>
    <row r="23" spans="1:5" ht="50.15" customHeight="1" x14ac:dyDescent="0.35">
      <c r="A23" s="132">
        <v>2</v>
      </c>
      <c r="B23" s="119" t="s">
        <v>14</v>
      </c>
      <c r="C23" s="38"/>
      <c r="D23" s="33"/>
      <c r="E23" s="116">
        <f t="shared" ref="E23:E24" si="2">IF(C23="Met", 1, 0)</f>
        <v>0</v>
      </c>
    </row>
    <row r="24" spans="1:5" ht="50.15" customHeight="1" x14ac:dyDescent="0.35">
      <c r="A24" s="132">
        <v>3</v>
      </c>
      <c r="B24" s="119" t="s">
        <v>191</v>
      </c>
      <c r="C24" s="38"/>
      <c r="D24" s="33"/>
      <c r="E24" s="116">
        <f t="shared" si="2"/>
        <v>0</v>
      </c>
    </row>
    <row r="25" spans="1:5" s="21" customFormat="1" ht="15" customHeight="1" x14ac:dyDescent="0.35">
      <c r="A25" s="133"/>
      <c r="B25" s="134"/>
      <c r="C25" s="135"/>
      <c r="D25" s="136" t="s">
        <v>28</v>
      </c>
      <c r="E25" s="103">
        <f>SUM(E22:E24)</f>
        <v>0</v>
      </c>
    </row>
    <row r="26" spans="1:5" s="21" customFormat="1" ht="15" customHeight="1" thickBot="1" x14ac:dyDescent="0.4">
      <c r="A26" s="138"/>
      <c r="B26" s="139"/>
      <c r="C26" s="140"/>
      <c r="D26" s="141"/>
      <c r="E26" s="106" t="s">
        <v>29</v>
      </c>
    </row>
    <row r="27" spans="1:5" ht="15" thickBot="1" x14ac:dyDescent="0.4">
      <c r="A27" s="99"/>
      <c r="B27" s="99"/>
      <c r="C27" s="126"/>
      <c r="D27" s="99"/>
      <c r="E27" s="98"/>
    </row>
    <row r="28" spans="1:5" ht="80" customHeight="1" x14ac:dyDescent="0.35">
      <c r="A28" s="127"/>
      <c r="B28" s="128" t="s">
        <v>211</v>
      </c>
      <c r="C28" s="129" t="s">
        <v>4</v>
      </c>
      <c r="D28" s="129" t="s">
        <v>5</v>
      </c>
      <c r="E28" s="131" t="s">
        <v>138</v>
      </c>
    </row>
    <row r="29" spans="1:5" ht="80" customHeight="1" x14ac:dyDescent="0.35">
      <c r="A29" s="132">
        <v>1</v>
      </c>
      <c r="B29" s="119" t="s">
        <v>192</v>
      </c>
      <c r="C29" s="38"/>
      <c r="D29" s="33"/>
      <c r="E29" s="116">
        <f>IF(C29="Met", 1, 0)</f>
        <v>0</v>
      </c>
    </row>
    <row r="30" spans="1:5" ht="100" customHeight="1" x14ac:dyDescent="0.35">
      <c r="A30" s="132">
        <v>2</v>
      </c>
      <c r="B30" s="119" t="s">
        <v>193</v>
      </c>
      <c r="C30" s="38"/>
      <c r="D30" s="33"/>
      <c r="E30" s="116">
        <f t="shared" ref="E30:E35" si="3">IF(C30="Met", 1, 0)</f>
        <v>0</v>
      </c>
    </row>
    <row r="31" spans="1:5" ht="50.15" customHeight="1" x14ac:dyDescent="0.35">
      <c r="A31" s="132">
        <v>3</v>
      </c>
      <c r="B31" s="119" t="s">
        <v>194</v>
      </c>
      <c r="C31" s="38"/>
      <c r="D31" s="33"/>
      <c r="E31" s="116">
        <f t="shared" si="3"/>
        <v>0</v>
      </c>
    </row>
    <row r="32" spans="1:5" ht="50.15" customHeight="1" x14ac:dyDescent="0.35">
      <c r="A32" s="132">
        <v>4</v>
      </c>
      <c r="B32" s="119" t="s">
        <v>15</v>
      </c>
      <c r="C32" s="38"/>
      <c r="D32" s="33"/>
      <c r="E32" s="116">
        <f t="shared" si="3"/>
        <v>0</v>
      </c>
    </row>
    <row r="33" spans="1:5" ht="80" customHeight="1" x14ac:dyDescent="0.35">
      <c r="A33" s="132">
        <v>5</v>
      </c>
      <c r="B33" s="119" t="s">
        <v>195</v>
      </c>
      <c r="C33" s="38"/>
      <c r="D33" s="33"/>
      <c r="E33" s="116">
        <f t="shared" si="3"/>
        <v>0</v>
      </c>
    </row>
    <row r="34" spans="1:5" ht="80" customHeight="1" x14ac:dyDescent="0.35">
      <c r="A34" s="132">
        <v>6</v>
      </c>
      <c r="B34" s="119" t="s">
        <v>16</v>
      </c>
      <c r="C34" s="38"/>
      <c r="D34" s="33"/>
      <c r="E34" s="116">
        <f t="shared" si="3"/>
        <v>0</v>
      </c>
    </row>
    <row r="35" spans="1:5" ht="50.15" customHeight="1" x14ac:dyDescent="0.35">
      <c r="A35" s="132">
        <v>7</v>
      </c>
      <c r="B35" s="119" t="s">
        <v>17</v>
      </c>
      <c r="C35" s="38"/>
      <c r="D35" s="33"/>
      <c r="E35" s="116">
        <f t="shared" si="3"/>
        <v>0</v>
      </c>
    </row>
    <row r="36" spans="1:5" s="21" customFormat="1" ht="15" customHeight="1" x14ac:dyDescent="0.35">
      <c r="A36" s="133"/>
      <c r="B36" s="134"/>
      <c r="C36" s="135"/>
      <c r="D36" s="136" t="s">
        <v>26</v>
      </c>
      <c r="E36" s="137">
        <f>SUM(E29:E35)</f>
        <v>0</v>
      </c>
    </row>
    <row r="37" spans="1:5" s="21" customFormat="1" ht="15" customHeight="1" thickBot="1" x14ac:dyDescent="0.4">
      <c r="A37" s="138"/>
      <c r="B37" s="139"/>
      <c r="C37" s="140"/>
      <c r="D37" s="141"/>
      <c r="E37" s="106" t="s">
        <v>27</v>
      </c>
    </row>
    <row r="38" spans="1:5" ht="15" thickBot="1" x14ac:dyDescent="0.4">
      <c r="A38" s="99"/>
      <c r="B38" s="99"/>
      <c r="C38" s="126"/>
      <c r="D38" s="99"/>
      <c r="E38" s="98"/>
    </row>
    <row r="39" spans="1:5" ht="30" customHeight="1" x14ac:dyDescent="0.35">
      <c r="A39" s="127"/>
      <c r="B39" s="128" t="s">
        <v>18</v>
      </c>
      <c r="C39" s="129" t="s">
        <v>4</v>
      </c>
      <c r="D39" s="129" t="s">
        <v>5</v>
      </c>
      <c r="E39" s="131" t="s">
        <v>138</v>
      </c>
    </row>
    <row r="40" spans="1:5" ht="50.15" customHeight="1" x14ac:dyDescent="0.35">
      <c r="A40" s="132">
        <v>1</v>
      </c>
      <c r="B40" s="119" t="s">
        <v>19</v>
      </c>
      <c r="C40" s="38"/>
      <c r="D40" s="33"/>
      <c r="E40" s="116">
        <f>IF(C40="Met", 1, 0)</f>
        <v>0</v>
      </c>
    </row>
    <row r="41" spans="1:5" ht="80" customHeight="1" x14ac:dyDescent="0.35">
      <c r="A41" s="132">
        <v>2</v>
      </c>
      <c r="B41" s="119" t="s">
        <v>196</v>
      </c>
      <c r="C41" s="38"/>
      <c r="D41" s="33"/>
      <c r="E41" s="116">
        <f t="shared" ref="E41:E43" si="4">IF(C41="Met", 1, 0)</f>
        <v>0</v>
      </c>
    </row>
    <row r="42" spans="1:5" ht="80" customHeight="1" x14ac:dyDescent="0.35">
      <c r="A42" s="132">
        <v>3</v>
      </c>
      <c r="B42" s="119" t="s">
        <v>156</v>
      </c>
      <c r="C42" s="38"/>
      <c r="D42" s="33"/>
      <c r="E42" s="116">
        <f t="shared" si="4"/>
        <v>0</v>
      </c>
    </row>
    <row r="43" spans="1:5" ht="50.15" customHeight="1" x14ac:dyDescent="0.35">
      <c r="A43" s="132">
        <v>4</v>
      </c>
      <c r="B43" s="119" t="s">
        <v>157</v>
      </c>
      <c r="C43" s="38"/>
      <c r="D43" s="33"/>
      <c r="E43" s="116">
        <f t="shared" si="4"/>
        <v>0</v>
      </c>
    </row>
    <row r="44" spans="1:5" s="21" customFormat="1" ht="15" customHeight="1" x14ac:dyDescent="0.35">
      <c r="A44" s="101"/>
      <c r="B44" s="102"/>
      <c r="C44" s="122"/>
      <c r="D44" s="123" t="s">
        <v>24</v>
      </c>
      <c r="E44" s="103">
        <f>SUM(E40:E43)</f>
        <v>0</v>
      </c>
    </row>
    <row r="45" spans="1:5" s="21" customFormat="1" ht="15" customHeight="1" thickBot="1" x14ac:dyDescent="0.4">
      <c r="A45" s="104"/>
      <c r="B45" s="105"/>
      <c r="C45" s="124"/>
      <c r="D45" s="125"/>
      <c r="E45" s="106" t="s">
        <v>25</v>
      </c>
    </row>
    <row r="46" spans="1:5" ht="15" thickBot="1" x14ac:dyDescent="0.4">
      <c r="A46" s="99"/>
      <c r="B46" s="99"/>
      <c r="C46" s="126"/>
      <c r="D46" s="99"/>
      <c r="E46" s="98"/>
    </row>
    <row r="47" spans="1:5" ht="50" customHeight="1" x14ac:dyDescent="0.35">
      <c r="A47" s="127"/>
      <c r="B47" s="128" t="s">
        <v>20</v>
      </c>
      <c r="C47" s="129" t="s">
        <v>4</v>
      </c>
      <c r="D47" s="130" t="s">
        <v>5</v>
      </c>
      <c r="E47" s="131" t="s">
        <v>138</v>
      </c>
    </row>
    <row r="48" spans="1:5" ht="80" customHeight="1" x14ac:dyDescent="0.35">
      <c r="A48" s="117">
        <v>1</v>
      </c>
      <c r="B48" s="118" t="s">
        <v>212</v>
      </c>
      <c r="C48" s="49"/>
      <c r="D48" s="65"/>
      <c r="E48" s="116">
        <f>IF(C48="Met", 1, 0)</f>
        <v>0</v>
      </c>
    </row>
    <row r="49" spans="1:5" ht="80" customHeight="1" x14ac:dyDescent="0.35">
      <c r="A49" s="117">
        <v>2</v>
      </c>
      <c r="B49" s="119" t="s">
        <v>213</v>
      </c>
      <c r="C49" s="49"/>
      <c r="D49" s="65"/>
      <c r="E49" s="116">
        <f>IF(C49="Met", 1, 0)</f>
        <v>0</v>
      </c>
    </row>
    <row r="50" spans="1:5" ht="50" customHeight="1" x14ac:dyDescent="0.35">
      <c r="A50" s="120">
        <v>5</v>
      </c>
      <c r="B50" s="121" t="s">
        <v>22</v>
      </c>
      <c r="C50" s="38"/>
      <c r="D50" s="34"/>
      <c r="E50" s="116">
        <f>IF(C50="Met", 1, 0)</f>
        <v>0</v>
      </c>
    </row>
    <row r="51" spans="1:5" s="21" customFormat="1" ht="15" customHeight="1" x14ac:dyDescent="0.35">
      <c r="A51" s="101"/>
      <c r="B51" s="102"/>
      <c r="C51" s="102"/>
      <c r="D51" s="102" t="s">
        <v>23</v>
      </c>
      <c r="E51" s="103">
        <f>SUM(E48:E50)</f>
        <v>0</v>
      </c>
    </row>
    <row r="52" spans="1:5" s="21" customFormat="1" ht="15" customHeight="1" thickBot="1" x14ac:dyDescent="0.4">
      <c r="A52" s="104"/>
      <c r="B52" s="105"/>
      <c r="C52" s="105"/>
      <c r="D52" s="105"/>
      <c r="E52" s="106" t="s">
        <v>29</v>
      </c>
    </row>
    <row r="53" spans="1:5" x14ac:dyDescent="0.35">
      <c r="A53" s="99"/>
      <c r="B53" s="99"/>
      <c r="C53" s="98"/>
      <c r="D53" s="99"/>
      <c r="E53" s="98"/>
    </row>
    <row r="54" spans="1:5" ht="15.5" x14ac:dyDescent="0.35">
      <c r="A54" s="99"/>
      <c r="B54" s="107" t="s">
        <v>31</v>
      </c>
      <c r="C54" s="107"/>
      <c r="D54" s="107"/>
      <c r="E54" s="98"/>
    </row>
    <row r="55" spans="1:5" ht="15" customHeight="1" thickBot="1" x14ac:dyDescent="0.4">
      <c r="A55" s="99"/>
      <c r="B55" s="108"/>
      <c r="C55" s="108"/>
      <c r="D55" s="108"/>
      <c r="E55" s="98"/>
    </row>
    <row r="56" spans="1:5" ht="15.5" x14ac:dyDescent="0.35">
      <c r="A56" s="99"/>
      <c r="B56" s="109" t="s">
        <v>32</v>
      </c>
      <c r="C56" s="110" t="s">
        <v>33</v>
      </c>
      <c r="D56" s="111"/>
      <c r="E56" s="98"/>
    </row>
    <row r="57" spans="1:5" ht="15.5" x14ac:dyDescent="0.35">
      <c r="A57" s="99"/>
      <c r="B57" s="112">
        <f>SUM(E11+E18+E25+E36+E44+E51)</f>
        <v>0</v>
      </c>
      <c r="C57" s="113" t="s">
        <v>204</v>
      </c>
      <c r="D57" s="114"/>
      <c r="E57" s="98"/>
    </row>
    <row r="58" spans="1:5" x14ac:dyDescent="0.35">
      <c r="A58" s="99"/>
      <c r="B58" s="115" t="s">
        <v>203</v>
      </c>
      <c r="C58" s="113" t="s">
        <v>205</v>
      </c>
      <c r="D58" s="114"/>
      <c r="E58" s="98"/>
    </row>
    <row r="59" spans="1:5" ht="80.150000000000006" customHeight="1" thickBot="1" x14ac:dyDescent="0.4">
      <c r="A59" s="99"/>
      <c r="B59" s="100" t="s">
        <v>34</v>
      </c>
      <c r="C59" s="96"/>
      <c r="D59" s="97"/>
      <c r="E59" s="98"/>
    </row>
  </sheetData>
  <sheetProtection algorithmName="SHA-512" hashValue="sf8+hnL3NaGBOa4AA4W+Dp+yOh1yu18Ik+cWnJGRVsZtngRQFzVz6JVzM+NOIXXtt+GnXBiLxP6gQzwUIaJdUA==" saltValue="/Mcs9Hrf8Xza5f2tLiiOUw==" spinCount="100000" sheet="1" objects="1" scenarios="1" formatCells="0" formatColumns="0" formatRow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92" orientation="landscape" horizontalDpi="4294967293" verticalDpi="4294967293" r:id="rId1"/>
  <headerFooter>
    <oddFooter>&amp;LJanuary 2020&amp;CIntervention Program Rubric&amp;RPhase 1</oddFooter>
  </headerFooter>
  <rowBreaks count="4" manualBreakCount="4">
    <brk id="12"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zoomScaleNormal="100" workbookViewId="0">
      <selection activeCellId="5" sqref="A20:I20 A10:G19 A8:G9 A6:I7 A5:H5 A1:I4"/>
    </sheetView>
  </sheetViews>
  <sheetFormatPr defaultRowHeight="14.5" x14ac:dyDescent="0.35"/>
  <cols>
    <col min="1" max="1" width="4.6328125" style="2" customWidth="1"/>
    <col min="2" max="2" width="40.6328125" style="2" customWidth="1"/>
    <col min="3" max="3" width="10.6328125" style="7" customWidth="1"/>
    <col min="4" max="7" width="4.6328125" style="7" customWidth="1"/>
    <col min="8" max="8" width="10.6328125" style="2" customWidth="1"/>
    <col min="9" max="9" width="45.6328125" style="2" customWidth="1"/>
    <col min="10" max="16384" width="8.7265625" style="2"/>
  </cols>
  <sheetData>
    <row r="1" spans="1:10" ht="18.5" x14ac:dyDescent="0.35">
      <c r="A1" s="64" t="s">
        <v>99</v>
      </c>
      <c r="B1" s="64"/>
      <c r="C1" s="64"/>
      <c r="D1" s="64"/>
      <c r="E1" s="64"/>
      <c r="F1" s="64"/>
      <c r="G1" s="64"/>
      <c r="H1" s="64"/>
      <c r="I1" s="64"/>
    </row>
    <row r="2" spans="1:10" ht="15.5" x14ac:dyDescent="0.35">
      <c r="A2" s="6"/>
    </row>
    <row r="3" spans="1:10" ht="15.5" x14ac:dyDescent="0.35">
      <c r="A3" s="30" t="s">
        <v>35</v>
      </c>
      <c r="B3" s="30"/>
      <c r="C3" s="30"/>
      <c r="D3" s="30"/>
      <c r="E3" s="30"/>
      <c r="F3" s="30"/>
      <c r="G3" s="30"/>
      <c r="H3" s="30"/>
      <c r="I3" s="30"/>
    </row>
    <row r="4" spans="1:10" ht="16" thickBot="1" x14ac:dyDescent="0.4">
      <c r="A4" s="51"/>
      <c r="B4" s="51"/>
      <c r="C4" s="1"/>
      <c r="D4" s="51"/>
      <c r="E4" s="51"/>
      <c r="F4" s="51"/>
      <c r="G4" s="51"/>
      <c r="H4" s="51"/>
      <c r="I4" s="51"/>
    </row>
    <row r="5" spans="1:10" ht="15" thickBot="1" x14ac:dyDescent="0.4">
      <c r="A5" s="66"/>
      <c r="B5" s="67"/>
      <c r="C5" s="67"/>
      <c r="D5" s="67"/>
      <c r="E5" s="67"/>
      <c r="F5" s="67"/>
      <c r="G5" s="67"/>
      <c r="H5" s="50" t="s">
        <v>153</v>
      </c>
      <c r="I5" s="35"/>
    </row>
    <row r="6" spans="1:10" ht="20" customHeight="1" x14ac:dyDescent="0.35">
      <c r="A6" s="71" t="s">
        <v>36</v>
      </c>
      <c r="B6" s="69"/>
      <c r="C6" s="69"/>
      <c r="D6" s="69"/>
      <c r="E6" s="69"/>
      <c r="F6" s="69"/>
      <c r="G6" s="69"/>
      <c r="H6" s="69"/>
      <c r="I6" s="70"/>
    </row>
    <row r="7" spans="1:10" ht="20" customHeight="1" x14ac:dyDescent="0.35">
      <c r="A7" s="75" t="s">
        <v>102</v>
      </c>
      <c r="B7" s="76"/>
      <c r="C7" s="15" t="s">
        <v>158</v>
      </c>
      <c r="D7" s="15" t="s">
        <v>103</v>
      </c>
      <c r="E7" s="15">
        <v>1</v>
      </c>
      <c r="F7" s="15">
        <v>2</v>
      </c>
      <c r="G7" s="15">
        <v>3</v>
      </c>
      <c r="H7" s="15" t="s">
        <v>4</v>
      </c>
      <c r="I7" s="14" t="s">
        <v>5</v>
      </c>
      <c r="J7" s="1"/>
    </row>
    <row r="8" spans="1:10" ht="100" customHeight="1" x14ac:dyDescent="0.35">
      <c r="A8" s="13">
        <v>1</v>
      </c>
      <c r="B8" s="19" t="s">
        <v>62</v>
      </c>
      <c r="C8" s="55" t="s">
        <v>165</v>
      </c>
      <c r="D8" s="55" t="s">
        <v>104</v>
      </c>
      <c r="E8" s="55" t="s">
        <v>104</v>
      </c>
      <c r="F8" s="28" t="s">
        <v>104</v>
      </c>
      <c r="G8" s="28" t="s">
        <v>104</v>
      </c>
      <c r="H8" s="31"/>
      <c r="I8" s="68"/>
    </row>
    <row r="9" spans="1:10" ht="100" customHeight="1" x14ac:dyDescent="0.35">
      <c r="A9" s="13">
        <v>2</v>
      </c>
      <c r="B9" s="19" t="s">
        <v>105</v>
      </c>
      <c r="C9" s="55" t="s">
        <v>165</v>
      </c>
      <c r="D9" s="55" t="s">
        <v>104</v>
      </c>
      <c r="E9" s="55" t="s">
        <v>104</v>
      </c>
      <c r="F9" s="28" t="s">
        <v>104</v>
      </c>
      <c r="G9" s="28" t="s">
        <v>104</v>
      </c>
      <c r="H9" s="31"/>
      <c r="I9" s="36"/>
    </row>
    <row r="10" spans="1:10" ht="50" customHeight="1" x14ac:dyDescent="0.35">
      <c r="A10" s="13">
        <v>3</v>
      </c>
      <c r="B10" s="19" t="s">
        <v>106</v>
      </c>
      <c r="C10" s="55" t="s">
        <v>166</v>
      </c>
      <c r="D10" s="55" t="s">
        <v>104</v>
      </c>
      <c r="E10" s="59"/>
      <c r="F10" s="59"/>
      <c r="G10" s="59"/>
      <c r="H10" s="31"/>
      <c r="I10" s="36"/>
    </row>
    <row r="11" spans="1:10" ht="50" customHeight="1" x14ac:dyDescent="0.35">
      <c r="A11" s="13">
        <v>4</v>
      </c>
      <c r="B11" s="19" t="s">
        <v>107</v>
      </c>
      <c r="C11" s="55" t="s">
        <v>166</v>
      </c>
      <c r="D11" s="55" t="s">
        <v>104</v>
      </c>
      <c r="E11" s="55" t="s">
        <v>104</v>
      </c>
      <c r="F11" s="59"/>
      <c r="G11" s="59"/>
      <c r="H11" s="31"/>
      <c r="I11" s="36"/>
    </row>
    <row r="12" spans="1:10" ht="50" customHeight="1" x14ac:dyDescent="0.35">
      <c r="A12" s="13">
        <v>5</v>
      </c>
      <c r="B12" s="19" t="s">
        <v>37</v>
      </c>
      <c r="C12" s="55" t="s">
        <v>165</v>
      </c>
      <c r="D12" s="55" t="s">
        <v>104</v>
      </c>
      <c r="E12" s="28" t="s">
        <v>104</v>
      </c>
      <c r="F12" s="28" t="s">
        <v>104</v>
      </c>
      <c r="G12" s="28" t="s">
        <v>104</v>
      </c>
      <c r="H12" s="31"/>
      <c r="I12" s="36"/>
    </row>
    <row r="13" spans="1:10" ht="50" customHeight="1" x14ac:dyDescent="0.35">
      <c r="A13" s="13">
        <v>6</v>
      </c>
      <c r="B13" s="19" t="s">
        <v>38</v>
      </c>
      <c r="C13" s="55" t="s">
        <v>166</v>
      </c>
      <c r="D13" s="55" t="s">
        <v>104</v>
      </c>
      <c r="E13" s="55" t="s">
        <v>104</v>
      </c>
      <c r="F13" s="59"/>
      <c r="G13" s="59"/>
      <c r="H13" s="31"/>
      <c r="I13" s="36"/>
    </row>
    <row r="14" spans="1:10" ht="80" customHeight="1" x14ac:dyDescent="0.35">
      <c r="A14" s="13">
        <v>7</v>
      </c>
      <c r="B14" s="19" t="s">
        <v>39</v>
      </c>
      <c r="C14" s="55" t="s">
        <v>167</v>
      </c>
      <c r="D14" s="55" t="s">
        <v>104</v>
      </c>
      <c r="E14" s="55" t="s">
        <v>104</v>
      </c>
      <c r="F14" s="59"/>
      <c r="G14" s="59"/>
      <c r="H14" s="31"/>
      <c r="I14" s="36"/>
    </row>
    <row r="15" spans="1:10" ht="50" customHeight="1" x14ac:dyDescent="0.35">
      <c r="A15" s="13">
        <v>8</v>
      </c>
      <c r="B15" s="19" t="s">
        <v>40</v>
      </c>
      <c r="C15" s="55" t="s">
        <v>166</v>
      </c>
      <c r="D15" s="55" t="s">
        <v>104</v>
      </c>
      <c r="E15" s="55" t="s">
        <v>104</v>
      </c>
      <c r="F15" s="59"/>
      <c r="G15" s="59"/>
      <c r="H15" s="31"/>
      <c r="I15" s="36"/>
    </row>
    <row r="16" spans="1:10" ht="50" customHeight="1" x14ac:dyDescent="0.35">
      <c r="A16" s="13">
        <v>9</v>
      </c>
      <c r="B16" s="19" t="s">
        <v>41</v>
      </c>
      <c r="C16" s="55" t="s">
        <v>166</v>
      </c>
      <c r="D16" s="55" t="s">
        <v>104</v>
      </c>
      <c r="E16" s="55" t="s">
        <v>104</v>
      </c>
      <c r="F16" s="59"/>
      <c r="G16" s="59"/>
      <c r="H16" s="31"/>
      <c r="I16" s="36"/>
    </row>
    <row r="17" spans="1:9" ht="80" customHeight="1" x14ac:dyDescent="0.35">
      <c r="A17" s="13">
        <v>10</v>
      </c>
      <c r="B17" s="19" t="s">
        <v>42</v>
      </c>
      <c r="C17" s="55" t="s">
        <v>165</v>
      </c>
      <c r="D17" s="55" t="s">
        <v>104</v>
      </c>
      <c r="E17" s="55" t="s">
        <v>104</v>
      </c>
      <c r="F17" s="28" t="s">
        <v>104</v>
      </c>
      <c r="G17" s="28" t="s">
        <v>104</v>
      </c>
      <c r="H17" s="31"/>
      <c r="I17" s="36"/>
    </row>
    <row r="18" spans="1:9" ht="50" customHeight="1" x14ac:dyDescent="0.35">
      <c r="A18" s="13">
        <v>11</v>
      </c>
      <c r="B18" s="19" t="s">
        <v>52</v>
      </c>
      <c r="C18" s="55" t="s">
        <v>165</v>
      </c>
      <c r="D18" s="55" t="s">
        <v>104</v>
      </c>
      <c r="E18" s="55" t="s">
        <v>104</v>
      </c>
      <c r="F18" s="55" t="s">
        <v>104</v>
      </c>
      <c r="G18" s="55" t="s">
        <v>104</v>
      </c>
      <c r="H18" s="31"/>
      <c r="I18" s="36"/>
    </row>
    <row r="19" spans="1:9" ht="50" customHeight="1" x14ac:dyDescent="0.35">
      <c r="A19" s="13">
        <v>12</v>
      </c>
      <c r="B19" s="19" t="s">
        <v>168</v>
      </c>
      <c r="C19" s="55" t="s">
        <v>165</v>
      </c>
      <c r="D19" s="55" t="s">
        <v>104</v>
      </c>
      <c r="E19" s="55" t="s">
        <v>104</v>
      </c>
      <c r="F19" s="55" t="s">
        <v>104</v>
      </c>
      <c r="G19" s="55" t="s">
        <v>104</v>
      </c>
      <c r="H19" s="31"/>
      <c r="I19" s="36"/>
    </row>
    <row r="20" spans="1:9" ht="20" customHeight="1" thickBot="1" x14ac:dyDescent="0.4">
      <c r="A20" s="72"/>
      <c r="B20" s="73"/>
      <c r="C20" s="73"/>
      <c r="D20" s="73"/>
      <c r="E20" s="73"/>
      <c r="F20" s="73"/>
      <c r="G20" s="73"/>
      <c r="H20" s="73"/>
      <c r="I20" s="74"/>
    </row>
  </sheetData>
  <sheetProtection algorithmName="SHA-512" hashValue="uo4lOOCqlW78AlbERgsuE9lK691VHzfpUftu93oBOrYFRrohZ/7eehVit5yY9k7u/pl54dIqBM6Wpq+KMp6GYg==" saltValue="vvlxemy5Ivi/n+GfvHdArQ==" spinCount="100000" sheet="1" objects="1" scenarios="1" formatCells="0" formatColumns="0" formatRows="0"/>
  <dataValidations count="2">
    <dataValidation type="list" allowBlank="1" showInputMessage="1" showErrorMessage="1" sqref="I5" xr:uid="{00000000-0002-0000-0300-000000000000}">
      <formula1>"Reviewed, Not Submitted for Review"</formula1>
    </dataValidation>
    <dataValidation type="list" allowBlank="1" showInputMessage="1" showErrorMessage="1" sqref="H8:H19" xr:uid="{00000000-0002-0000-0300-000001000000}">
      <formula1>"Met, Not met"</formula1>
    </dataValidation>
  </dataValidations>
  <pageMargins left="0.7" right="0.7" top="0.75" bottom="0.75" header="0.3" footer="0.3"/>
  <pageSetup scale="93" orientation="landscape" horizontalDpi="4294967293" verticalDpi="4294967293" r:id="rId1"/>
  <headerFooter>
    <oddFooter>&amp;LJanuary 2020&amp;CIntervention Program Rubric: Phase 2&amp;RSection 1: Phonological  and Phonemic Awareness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
  <sheetViews>
    <sheetView zoomScaleNormal="100" workbookViewId="0">
      <selection activeCellId="7" sqref="A34:I34 A25:G33 A16:G24 A10:G15 A8:G9 A6:I7 A5:H5 A1:I4"/>
    </sheetView>
  </sheetViews>
  <sheetFormatPr defaultRowHeight="14.5" x14ac:dyDescent="0.35"/>
  <cols>
    <col min="1" max="1" width="5.6328125" style="2" customWidth="1"/>
    <col min="2" max="2" width="40.6328125" style="2" customWidth="1"/>
    <col min="3" max="3" width="10.6328125" style="7" customWidth="1"/>
    <col min="4" max="7" width="4.6328125" style="7" customWidth="1"/>
    <col min="8" max="8" width="10.6328125" style="7" customWidth="1"/>
    <col min="9" max="9" width="45.6328125" style="2" customWidth="1"/>
    <col min="10" max="16384" width="8.7265625" style="2"/>
  </cols>
  <sheetData>
    <row r="1" spans="1:9" ht="18.5" x14ac:dyDescent="0.35">
      <c r="A1" s="64" t="s">
        <v>99</v>
      </c>
      <c r="B1" s="64"/>
      <c r="C1" s="64"/>
      <c r="D1" s="64"/>
      <c r="E1" s="64"/>
      <c r="F1" s="64"/>
      <c r="G1" s="64"/>
      <c r="H1" s="64"/>
      <c r="I1" s="64"/>
    </row>
    <row r="2" spans="1:9" ht="15.5" x14ac:dyDescent="0.35">
      <c r="A2" s="6"/>
    </row>
    <row r="3" spans="1:9" ht="15.5" x14ac:dyDescent="0.35">
      <c r="A3" s="51" t="s">
        <v>35</v>
      </c>
      <c r="B3" s="7"/>
    </row>
    <row r="4" spans="1:9" ht="16" thickBot="1" x14ac:dyDescent="0.4">
      <c r="A4" s="51"/>
    </row>
    <row r="5" spans="1:9" ht="15" thickBot="1" x14ac:dyDescent="0.4">
      <c r="A5" s="66"/>
      <c r="B5" s="67"/>
      <c r="C5" s="67"/>
      <c r="D5" s="67"/>
      <c r="E5" s="67"/>
      <c r="F5" s="67"/>
      <c r="G5" s="67"/>
      <c r="H5" s="50" t="s">
        <v>153</v>
      </c>
      <c r="I5" s="35"/>
    </row>
    <row r="6" spans="1:9" ht="20" customHeight="1" x14ac:dyDescent="0.35">
      <c r="A6" s="77" t="s">
        <v>43</v>
      </c>
      <c r="B6" s="78"/>
      <c r="C6" s="78"/>
      <c r="D6" s="78"/>
      <c r="E6" s="78"/>
      <c r="F6" s="78"/>
      <c r="G6" s="78"/>
      <c r="H6" s="78"/>
      <c r="I6" s="79"/>
    </row>
    <row r="7" spans="1:9" ht="20" customHeight="1" x14ac:dyDescent="0.35">
      <c r="A7" s="80" t="s">
        <v>102</v>
      </c>
      <c r="B7" s="76"/>
      <c r="C7" s="15" t="s">
        <v>158</v>
      </c>
      <c r="D7" s="15" t="s">
        <v>103</v>
      </c>
      <c r="E7" s="15">
        <v>1</v>
      </c>
      <c r="F7" s="15">
        <v>2</v>
      </c>
      <c r="G7" s="15">
        <v>3</v>
      </c>
      <c r="H7" s="15" t="s">
        <v>4</v>
      </c>
      <c r="I7" s="52" t="s">
        <v>5</v>
      </c>
    </row>
    <row r="8" spans="1:9" ht="80" customHeight="1" x14ac:dyDescent="0.35">
      <c r="A8" s="55">
        <v>1</v>
      </c>
      <c r="B8" s="4" t="s">
        <v>108</v>
      </c>
      <c r="C8" s="53" t="s">
        <v>167</v>
      </c>
      <c r="D8" s="55" t="s">
        <v>104</v>
      </c>
      <c r="E8" s="55" t="s">
        <v>104</v>
      </c>
      <c r="F8" s="55" t="s">
        <v>104</v>
      </c>
      <c r="G8" s="55" t="s">
        <v>104</v>
      </c>
      <c r="H8" s="38"/>
      <c r="I8" s="39"/>
    </row>
    <row r="9" spans="1:9" ht="180" customHeight="1" x14ac:dyDescent="0.35">
      <c r="A9" s="53">
        <v>2</v>
      </c>
      <c r="B9" s="19" t="s">
        <v>214</v>
      </c>
      <c r="C9" s="55" t="s">
        <v>167</v>
      </c>
      <c r="D9" s="53" t="s">
        <v>104</v>
      </c>
      <c r="E9" s="53" t="s">
        <v>104</v>
      </c>
      <c r="F9" s="53" t="s">
        <v>104</v>
      </c>
      <c r="G9" s="53" t="s">
        <v>104</v>
      </c>
      <c r="H9" s="57"/>
      <c r="I9" s="81"/>
    </row>
    <row r="10" spans="1:9" ht="50" customHeight="1" x14ac:dyDescent="0.35">
      <c r="A10" s="55">
        <v>3</v>
      </c>
      <c r="B10" s="3" t="s">
        <v>173</v>
      </c>
      <c r="C10" s="20" t="s">
        <v>166</v>
      </c>
      <c r="D10" s="55" t="s">
        <v>104</v>
      </c>
      <c r="E10" s="59"/>
      <c r="F10" s="59"/>
      <c r="G10" s="59"/>
      <c r="H10" s="38"/>
      <c r="I10" s="39"/>
    </row>
    <row r="11" spans="1:9" ht="80" customHeight="1" x14ac:dyDescent="0.35">
      <c r="A11" s="55">
        <v>4</v>
      </c>
      <c r="B11" s="19" t="s">
        <v>174</v>
      </c>
      <c r="C11" s="55" t="s">
        <v>166</v>
      </c>
      <c r="D11" s="55" t="s">
        <v>104</v>
      </c>
      <c r="E11" s="59"/>
      <c r="F11" s="59"/>
      <c r="G11" s="59"/>
      <c r="H11" s="38"/>
      <c r="I11" s="39"/>
    </row>
    <row r="12" spans="1:9" ht="80" customHeight="1" x14ac:dyDescent="0.35">
      <c r="A12" s="55">
        <v>5</v>
      </c>
      <c r="B12" s="19" t="s">
        <v>172</v>
      </c>
      <c r="C12" s="55" t="s">
        <v>166</v>
      </c>
      <c r="D12" s="55" t="s">
        <v>104</v>
      </c>
      <c r="E12" s="59"/>
      <c r="F12" s="59"/>
      <c r="G12" s="59"/>
      <c r="H12" s="38"/>
      <c r="I12" s="39"/>
    </row>
    <row r="13" spans="1:9" ht="50" customHeight="1" x14ac:dyDescent="0.35">
      <c r="A13" s="55">
        <v>6</v>
      </c>
      <c r="B13" s="19" t="s">
        <v>171</v>
      </c>
      <c r="C13" s="55" t="s">
        <v>167</v>
      </c>
      <c r="D13" s="55" t="s">
        <v>104</v>
      </c>
      <c r="E13" s="28" t="s">
        <v>104</v>
      </c>
      <c r="F13" s="28" t="s">
        <v>104</v>
      </c>
      <c r="G13" s="59"/>
      <c r="H13" s="38"/>
      <c r="I13" s="39"/>
    </row>
    <row r="14" spans="1:9" ht="80" customHeight="1" x14ac:dyDescent="0.35">
      <c r="A14" s="55">
        <v>7</v>
      </c>
      <c r="B14" s="19" t="s">
        <v>175</v>
      </c>
      <c r="C14" s="55" t="s">
        <v>167</v>
      </c>
      <c r="D14" s="55" t="s">
        <v>104</v>
      </c>
      <c r="E14" s="55" t="s">
        <v>104</v>
      </c>
      <c r="F14" s="55" t="s">
        <v>104</v>
      </c>
      <c r="G14" s="55" t="s">
        <v>104</v>
      </c>
      <c r="H14" s="38"/>
      <c r="I14" s="39"/>
    </row>
    <row r="15" spans="1:9" ht="80" customHeight="1" x14ac:dyDescent="0.35">
      <c r="A15" s="55">
        <v>8</v>
      </c>
      <c r="B15" s="19" t="s">
        <v>176</v>
      </c>
      <c r="C15" s="55" t="s">
        <v>166</v>
      </c>
      <c r="D15" s="55" t="s">
        <v>104</v>
      </c>
      <c r="E15" s="59"/>
      <c r="F15" s="59"/>
      <c r="G15" s="59"/>
      <c r="H15" s="38"/>
      <c r="I15" s="39"/>
    </row>
    <row r="16" spans="1:9" ht="80" customHeight="1" x14ac:dyDescent="0.35">
      <c r="A16" s="55">
        <v>9</v>
      </c>
      <c r="B16" s="19" t="s">
        <v>177</v>
      </c>
      <c r="C16" s="55" t="s">
        <v>166</v>
      </c>
      <c r="D16" s="55" t="s">
        <v>104</v>
      </c>
      <c r="E16" s="55" t="s">
        <v>104</v>
      </c>
      <c r="F16" s="59"/>
      <c r="G16" s="59"/>
      <c r="H16" s="38"/>
      <c r="I16" s="39"/>
    </row>
    <row r="17" spans="1:9" ht="80" customHeight="1" x14ac:dyDescent="0.35">
      <c r="A17" s="55">
        <v>10</v>
      </c>
      <c r="B17" s="19" t="s">
        <v>170</v>
      </c>
      <c r="C17" s="55" t="s">
        <v>167</v>
      </c>
      <c r="D17" s="55" t="s">
        <v>104</v>
      </c>
      <c r="E17" s="55" t="s">
        <v>104</v>
      </c>
      <c r="F17" s="28" t="s">
        <v>104</v>
      </c>
      <c r="G17" s="59"/>
      <c r="H17" s="38"/>
      <c r="I17" s="39"/>
    </row>
    <row r="18" spans="1:9" ht="50" customHeight="1" x14ac:dyDescent="0.35">
      <c r="A18" s="55">
        <v>11</v>
      </c>
      <c r="B18" s="19" t="s">
        <v>44</v>
      </c>
      <c r="C18" s="55" t="s">
        <v>167</v>
      </c>
      <c r="D18" s="55" t="s">
        <v>104</v>
      </c>
      <c r="E18" s="55" t="s">
        <v>104</v>
      </c>
      <c r="F18" s="28" t="s">
        <v>104</v>
      </c>
      <c r="G18" s="59"/>
      <c r="H18" s="38"/>
      <c r="I18" s="39"/>
    </row>
    <row r="19" spans="1:9" ht="80" customHeight="1" x14ac:dyDescent="0.35">
      <c r="A19" s="55">
        <v>12</v>
      </c>
      <c r="B19" s="19" t="s">
        <v>45</v>
      </c>
      <c r="C19" s="55" t="s">
        <v>167</v>
      </c>
      <c r="D19" s="55" t="s">
        <v>104</v>
      </c>
      <c r="E19" s="55" t="s">
        <v>104</v>
      </c>
      <c r="F19" s="28" t="s">
        <v>104</v>
      </c>
      <c r="G19" s="28" t="s">
        <v>104</v>
      </c>
      <c r="H19" s="38"/>
      <c r="I19" s="39"/>
    </row>
    <row r="20" spans="1:9" ht="50" customHeight="1" x14ac:dyDescent="0.35">
      <c r="A20" s="55">
        <v>13</v>
      </c>
      <c r="B20" s="19" t="s">
        <v>46</v>
      </c>
      <c r="C20" s="55" t="s">
        <v>166</v>
      </c>
      <c r="D20" s="55" t="s">
        <v>104</v>
      </c>
      <c r="E20" s="55" t="s">
        <v>104</v>
      </c>
      <c r="F20" s="59"/>
      <c r="G20" s="59"/>
      <c r="H20" s="38"/>
      <c r="I20" s="39"/>
    </row>
    <row r="21" spans="1:9" ht="80" customHeight="1" x14ac:dyDescent="0.35">
      <c r="A21" s="55">
        <v>14</v>
      </c>
      <c r="B21" s="19" t="s">
        <v>47</v>
      </c>
      <c r="C21" s="55" t="s">
        <v>167</v>
      </c>
      <c r="D21" s="55" t="s">
        <v>104</v>
      </c>
      <c r="E21" s="55" t="s">
        <v>104</v>
      </c>
      <c r="F21" s="55" t="s">
        <v>104</v>
      </c>
      <c r="G21" s="55" t="s">
        <v>104</v>
      </c>
      <c r="H21" s="38"/>
      <c r="I21" s="39"/>
    </row>
    <row r="22" spans="1:9" ht="50" customHeight="1" x14ac:dyDescent="0.35">
      <c r="A22" s="55">
        <v>15</v>
      </c>
      <c r="B22" s="19" t="s">
        <v>48</v>
      </c>
      <c r="C22" s="55" t="s">
        <v>167</v>
      </c>
      <c r="D22" s="55" t="s">
        <v>104</v>
      </c>
      <c r="E22" s="55" t="s">
        <v>104</v>
      </c>
      <c r="F22" s="55" t="s">
        <v>104</v>
      </c>
      <c r="G22" s="55" t="s">
        <v>104</v>
      </c>
      <c r="H22" s="38"/>
      <c r="I22" s="39"/>
    </row>
    <row r="23" spans="1:9" ht="50" customHeight="1" x14ac:dyDescent="0.35">
      <c r="A23" s="55">
        <v>16</v>
      </c>
      <c r="B23" s="19" t="s">
        <v>49</v>
      </c>
      <c r="C23" s="55" t="s">
        <v>167</v>
      </c>
      <c r="D23" s="55" t="s">
        <v>104</v>
      </c>
      <c r="E23" s="55" t="s">
        <v>104</v>
      </c>
      <c r="F23" s="55" t="s">
        <v>104</v>
      </c>
      <c r="G23" s="55" t="s">
        <v>104</v>
      </c>
      <c r="H23" s="38"/>
      <c r="I23" s="39"/>
    </row>
    <row r="24" spans="1:9" ht="80" customHeight="1" x14ac:dyDescent="0.35">
      <c r="A24" s="55">
        <v>17</v>
      </c>
      <c r="B24" s="19" t="s">
        <v>178</v>
      </c>
      <c r="C24" s="55" t="s">
        <v>167</v>
      </c>
      <c r="D24" s="55" t="s">
        <v>104</v>
      </c>
      <c r="E24" s="55" t="s">
        <v>104</v>
      </c>
      <c r="F24" s="28" t="s">
        <v>104</v>
      </c>
      <c r="G24" s="28" t="s">
        <v>104</v>
      </c>
      <c r="H24" s="38"/>
      <c r="I24" s="39"/>
    </row>
    <row r="25" spans="1:9" ht="50" customHeight="1" x14ac:dyDescent="0.35">
      <c r="A25" s="55">
        <v>18</v>
      </c>
      <c r="B25" s="19" t="s">
        <v>50</v>
      </c>
      <c r="C25" s="55" t="s">
        <v>167</v>
      </c>
      <c r="D25" s="55" t="s">
        <v>104</v>
      </c>
      <c r="E25" s="55" t="s">
        <v>104</v>
      </c>
      <c r="F25" s="28" t="s">
        <v>104</v>
      </c>
      <c r="G25" s="59"/>
      <c r="H25" s="38"/>
      <c r="I25" s="39"/>
    </row>
    <row r="26" spans="1:9" ht="80" customHeight="1" x14ac:dyDescent="0.35">
      <c r="A26" s="55">
        <v>19</v>
      </c>
      <c r="B26" s="19" t="s">
        <v>51</v>
      </c>
      <c r="C26" s="55" t="s">
        <v>167</v>
      </c>
      <c r="D26" s="55" t="s">
        <v>104</v>
      </c>
      <c r="E26" s="55" t="s">
        <v>104</v>
      </c>
      <c r="F26" s="55" t="s">
        <v>104</v>
      </c>
      <c r="G26" s="55" t="s">
        <v>104</v>
      </c>
      <c r="H26" s="38"/>
      <c r="I26" s="39"/>
    </row>
    <row r="27" spans="1:9" ht="50" customHeight="1" x14ac:dyDescent="0.35">
      <c r="A27" s="55">
        <v>21</v>
      </c>
      <c r="B27" s="19" t="s">
        <v>70</v>
      </c>
      <c r="C27" s="55" t="s">
        <v>159</v>
      </c>
      <c r="D27" s="59"/>
      <c r="E27" s="59"/>
      <c r="F27" s="55" t="s">
        <v>104</v>
      </c>
      <c r="G27" s="55" t="s">
        <v>104</v>
      </c>
      <c r="H27" s="38"/>
      <c r="I27" s="39"/>
    </row>
    <row r="28" spans="1:9" ht="50" customHeight="1" x14ac:dyDescent="0.35">
      <c r="A28" s="55">
        <v>21</v>
      </c>
      <c r="B28" s="19" t="s">
        <v>109</v>
      </c>
      <c r="C28" s="55" t="s">
        <v>159</v>
      </c>
      <c r="D28" s="59"/>
      <c r="E28" s="59"/>
      <c r="F28" s="55" t="s">
        <v>104</v>
      </c>
      <c r="G28" s="55" t="s">
        <v>104</v>
      </c>
      <c r="H28" s="38"/>
      <c r="I28" s="39"/>
    </row>
    <row r="29" spans="1:9" ht="80" customHeight="1" x14ac:dyDescent="0.35">
      <c r="A29" s="55">
        <v>22</v>
      </c>
      <c r="B29" s="19" t="s">
        <v>71</v>
      </c>
      <c r="C29" s="55" t="s">
        <v>159</v>
      </c>
      <c r="D29" s="59"/>
      <c r="E29" s="59"/>
      <c r="F29" s="55" t="s">
        <v>104</v>
      </c>
      <c r="G29" s="28" t="s">
        <v>104</v>
      </c>
      <c r="H29" s="38"/>
      <c r="I29" s="39"/>
    </row>
    <row r="30" spans="1:9" ht="80" customHeight="1" x14ac:dyDescent="0.35">
      <c r="A30" s="55">
        <v>23</v>
      </c>
      <c r="B30" s="27" t="s">
        <v>180</v>
      </c>
      <c r="C30" s="55" t="s">
        <v>167</v>
      </c>
      <c r="D30" s="28" t="s">
        <v>104</v>
      </c>
      <c r="E30" s="28" t="s">
        <v>104</v>
      </c>
      <c r="F30" s="55" t="s">
        <v>104</v>
      </c>
      <c r="G30" s="55" t="s">
        <v>104</v>
      </c>
      <c r="H30" s="38"/>
      <c r="I30" s="39"/>
    </row>
    <row r="31" spans="1:9" ht="50" customHeight="1" x14ac:dyDescent="0.35">
      <c r="A31" s="55">
        <v>24</v>
      </c>
      <c r="B31" s="19" t="s">
        <v>179</v>
      </c>
      <c r="C31" s="55" t="s">
        <v>167</v>
      </c>
      <c r="D31" s="28" t="s">
        <v>104</v>
      </c>
      <c r="E31" s="28" t="s">
        <v>104</v>
      </c>
      <c r="F31" s="55" t="s">
        <v>104</v>
      </c>
      <c r="G31" s="55" t="s">
        <v>104</v>
      </c>
      <c r="H31" s="38"/>
      <c r="I31" s="39"/>
    </row>
    <row r="32" spans="1:9" ht="50" customHeight="1" x14ac:dyDescent="0.35">
      <c r="A32" s="55">
        <v>25</v>
      </c>
      <c r="B32" s="19" t="s">
        <v>77</v>
      </c>
      <c r="C32" s="55" t="s">
        <v>159</v>
      </c>
      <c r="D32" s="59"/>
      <c r="E32" s="59"/>
      <c r="F32" s="28" t="s">
        <v>104</v>
      </c>
      <c r="G32" s="55" t="s">
        <v>104</v>
      </c>
      <c r="H32" s="38"/>
      <c r="I32" s="39"/>
    </row>
    <row r="33" spans="1:9" ht="80" customHeight="1" x14ac:dyDescent="0.35">
      <c r="A33" s="55">
        <v>26</v>
      </c>
      <c r="B33" s="19" t="s">
        <v>169</v>
      </c>
      <c r="C33" s="55" t="s">
        <v>167</v>
      </c>
      <c r="D33" s="28" t="s">
        <v>104</v>
      </c>
      <c r="E33" s="28" t="s">
        <v>104</v>
      </c>
      <c r="F33" s="28" t="s">
        <v>104</v>
      </c>
      <c r="G33" s="28" t="s">
        <v>104</v>
      </c>
      <c r="H33" s="38"/>
      <c r="I33" s="39"/>
    </row>
    <row r="34" spans="1:9" ht="20" customHeight="1" x14ac:dyDescent="0.35">
      <c r="A34" s="82"/>
      <c r="B34" s="83"/>
      <c r="C34" s="83"/>
      <c r="D34" s="83"/>
      <c r="E34" s="83"/>
      <c r="F34" s="83"/>
      <c r="G34" s="83"/>
      <c r="H34" s="83"/>
      <c r="I34" s="84"/>
    </row>
  </sheetData>
  <sheetProtection algorithmName="SHA-512" hashValue="yS0U096GycVX3yOl0cVUuQ3Q8LMlW0LfrlGtK8t/t4muyLEvGJxq/vufCEqBZ733lI85ZrFnN8MRGMpYHDPYZQ==" saltValue="Tpij+tMq6G2MYGGE+1toZQ==" spinCount="100000" sheet="1" formatCells="0" formatColumns="0" formatRows="0"/>
  <dataValidations count="2">
    <dataValidation type="list" allowBlank="1" showInputMessage="1" showErrorMessage="1" sqref="I5" xr:uid="{00000000-0002-0000-0400-000000000000}">
      <formula1>"Reviewed, Not Submitted for Review"</formula1>
    </dataValidation>
    <dataValidation type="list" allowBlank="1" showInputMessage="1" showErrorMessage="1" sqref="H8:H33" xr:uid="{00000000-0002-0000-0400-000001000000}">
      <formula1>"Met, Not met"</formula1>
    </dataValidation>
  </dataValidations>
  <pageMargins left="0.7" right="0.7" top="0.75" bottom="0.75" header="0.3" footer="0.3"/>
  <pageSetup scale="92" orientation="landscape" horizontalDpi="4294967293" verticalDpi="4294967293" r:id="rId1"/>
  <headerFooter>
    <oddFooter>&amp;LJanuary 2020&amp;CIntervention Program Rubric: Phase 2&amp;RSection 2: Phonics and Word Study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1"/>
  <sheetViews>
    <sheetView zoomScaleNormal="100" workbookViewId="0">
      <selection activeCell="G9" sqref="G9"/>
    </sheetView>
  </sheetViews>
  <sheetFormatPr defaultRowHeight="14.5" x14ac:dyDescent="0.35"/>
  <cols>
    <col min="1" max="1" width="5.6328125" style="2" customWidth="1"/>
    <col min="2" max="2" width="40.6328125" style="2" customWidth="1"/>
    <col min="3" max="6" width="4.6328125" style="7" customWidth="1"/>
    <col min="7" max="7" width="10.6328125" style="7" customWidth="1"/>
    <col min="8" max="8" width="45.6328125" style="2" customWidth="1"/>
    <col min="9" max="16384" width="8.7265625" style="2"/>
  </cols>
  <sheetData>
    <row r="1" spans="1:8" ht="18.5" x14ac:dyDescent="0.35">
      <c r="A1" s="64" t="s">
        <v>99</v>
      </c>
      <c r="B1" s="64"/>
      <c r="C1" s="64"/>
      <c r="D1" s="64"/>
      <c r="E1" s="64"/>
      <c r="F1" s="64"/>
      <c r="G1" s="64"/>
      <c r="H1" s="64"/>
    </row>
    <row r="2" spans="1:8" ht="15.5" x14ac:dyDescent="0.35">
      <c r="A2" s="6"/>
    </row>
    <row r="3" spans="1:8" ht="15.5" x14ac:dyDescent="0.35">
      <c r="A3" s="30" t="s">
        <v>35</v>
      </c>
      <c r="B3" s="30"/>
      <c r="C3" s="30"/>
      <c r="D3" s="30"/>
      <c r="E3" s="30"/>
      <c r="F3" s="30"/>
      <c r="G3" s="30"/>
      <c r="H3" s="30"/>
    </row>
    <row r="4" spans="1:8" ht="16" thickBot="1" x14ac:dyDescent="0.4">
      <c r="A4" s="51"/>
      <c r="B4" s="51"/>
      <c r="C4" s="51"/>
      <c r="D4" s="51"/>
      <c r="E4" s="51"/>
      <c r="F4" s="51"/>
      <c r="G4" s="51"/>
      <c r="H4" s="51"/>
    </row>
    <row r="5" spans="1:8" ht="15" thickBot="1" x14ac:dyDescent="0.4">
      <c r="A5" s="66"/>
      <c r="B5" s="67"/>
      <c r="C5" s="67"/>
      <c r="D5" s="67"/>
      <c r="E5" s="67"/>
      <c r="F5" s="67"/>
      <c r="G5" s="50" t="s">
        <v>153</v>
      </c>
      <c r="H5" s="35"/>
    </row>
    <row r="6" spans="1:8" ht="20" customHeight="1" x14ac:dyDescent="0.35">
      <c r="A6" s="71" t="s">
        <v>53</v>
      </c>
      <c r="B6" s="78"/>
      <c r="C6" s="78"/>
      <c r="D6" s="78"/>
      <c r="E6" s="78"/>
      <c r="F6" s="78"/>
      <c r="G6" s="78"/>
      <c r="H6" s="85"/>
    </row>
    <row r="7" spans="1:8" ht="20" customHeight="1" x14ac:dyDescent="0.35">
      <c r="A7" s="75" t="s">
        <v>102</v>
      </c>
      <c r="B7" s="76"/>
      <c r="C7" s="15" t="s">
        <v>103</v>
      </c>
      <c r="D7" s="15">
        <v>1</v>
      </c>
      <c r="E7" s="15">
        <v>2</v>
      </c>
      <c r="F7" s="15">
        <v>3</v>
      </c>
      <c r="G7" s="15" t="s">
        <v>4</v>
      </c>
      <c r="H7" s="17" t="s">
        <v>5</v>
      </c>
    </row>
    <row r="8" spans="1:8" ht="80" customHeight="1" x14ac:dyDescent="0.35">
      <c r="A8" s="13">
        <v>1</v>
      </c>
      <c r="B8" s="19" t="s">
        <v>54</v>
      </c>
      <c r="C8" s="55" t="s">
        <v>104</v>
      </c>
      <c r="D8" s="55" t="s">
        <v>104</v>
      </c>
      <c r="E8" s="55" t="s">
        <v>104</v>
      </c>
      <c r="F8" s="55" t="s">
        <v>104</v>
      </c>
      <c r="G8" s="31"/>
      <c r="H8" s="36"/>
    </row>
    <row r="9" spans="1:8" ht="100" customHeight="1" x14ac:dyDescent="0.35">
      <c r="A9" s="13">
        <v>2</v>
      </c>
      <c r="B9" s="19" t="s">
        <v>55</v>
      </c>
      <c r="C9" s="55" t="s">
        <v>104</v>
      </c>
      <c r="D9" s="55" t="s">
        <v>104</v>
      </c>
      <c r="E9" s="55" t="s">
        <v>104</v>
      </c>
      <c r="F9" s="55" t="s">
        <v>104</v>
      </c>
      <c r="G9" s="31"/>
      <c r="H9" s="36"/>
    </row>
    <row r="10" spans="1:8" ht="50" customHeight="1" x14ac:dyDescent="0.35">
      <c r="A10" s="13">
        <v>3</v>
      </c>
      <c r="B10" s="19" t="s">
        <v>56</v>
      </c>
      <c r="C10" s="55" t="s">
        <v>104</v>
      </c>
      <c r="D10" s="55" t="s">
        <v>104</v>
      </c>
      <c r="E10" s="55" t="s">
        <v>104</v>
      </c>
      <c r="F10" s="55" t="s">
        <v>104</v>
      </c>
      <c r="G10" s="31"/>
      <c r="H10" s="36"/>
    </row>
    <row r="11" spans="1:8" ht="50" customHeight="1" x14ac:dyDescent="0.35">
      <c r="A11" s="13">
        <v>4</v>
      </c>
      <c r="B11" s="19" t="s">
        <v>63</v>
      </c>
      <c r="C11" s="55" t="s">
        <v>104</v>
      </c>
      <c r="D11" s="55" t="s">
        <v>104</v>
      </c>
      <c r="E11" s="55" t="s">
        <v>104</v>
      </c>
      <c r="F11" s="55" t="s">
        <v>104</v>
      </c>
      <c r="G11" s="31"/>
      <c r="H11" s="36"/>
    </row>
    <row r="12" spans="1:8" ht="50" customHeight="1" x14ac:dyDescent="0.35">
      <c r="A12" s="13">
        <v>5</v>
      </c>
      <c r="B12" s="19" t="s">
        <v>57</v>
      </c>
      <c r="C12" s="55" t="s">
        <v>104</v>
      </c>
      <c r="D12" s="55" t="s">
        <v>104</v>
      </c>
      <c r="E12" s="55" t="s">
        <v>104</v>
      </c>
      <c r="F12" s="55" t="s">
        <v>104</v>
      </c>
      <c r="G12" s="31"/>
      <c r="H12" s="36"/>
    </row>
    <row r="13" spans="1:8" ht="50" customHeight="1" x14ac:dyDescent="0.35">
      <c r="A13" s="13">
        <v>6</v>
      </c>
      <c r="B13" s="19" t="s">
        <v>58</v>
      </c>
      <c r="C13" s="55" t="s">
        <v>104</v>
      </c>
      <c r="D13" s="55" t="s">
        <v>104</v>
      </c>
      <c r="E13" s="55" t="s">
        <v>104</v>
      </c>
      <c r="F13" s="55" t="s">
        <v>104</v>
      </c>
      <c r="G13" s="31"/>
      <c r="H13" s="36"/>
    </row>
    <row r="14" spans="1:8" ht="50" customHeight="1" x14ac:dyDescent="0.35">
      <c r="A14" s="13">
        <v>7</v>
      </c>
      <c r="B14" s="19" t="s">
        <v>64</v>
      </c>
      <c r="C14" s="55" t="s">
        <v>104</v>
      </c>
      <c r="D14" s="55" t="s">
        <v>104</v>
      </c>
      <c r="E14" s="55" t="s">
        <v>104</v>
      </c>
      <c r="F14" s="55" t="s">
        <v>104</v>
      </c>
      <c r="G14" s="31"/>
      <c r="H14" s="36"/>
    </row>
    <row r="15" spans="1:8" ht="80" customHeight="1" x14ac:dyDescent="0.35">
      <c r="A15" s="13">
        <v>8</v>
      </c>
      <c r="B15" s="19" t="s">
        <v>110</v>
      </c>
      <c r="C15" s="55" t="s">
        <v>104</v>
      </c>
      <c r="D15" s="55" t="s">
        <v>104</v>
      </c>
      <c r="E15" s="55" t="s">
        <v>104</v>
      </c>
      <c r="F15" s="55" t="s">
        <v>104</v>
      </c>
      <c r="G15" s="31"/>
      <c r="H15" s="36"/>
    </row>
    <row r="16" spans="1:8" ht="80" customHeight="1" x14ac:dyDescent="0.35">
      <c r="A16" s="13">
        <v>9</v>
      </c>
      <c r="B16" s="19" t="s">
        <v>111</v>
      </c>
      <c r="C16" s="59"/>
      <c r="D16" s="59"/>
      <c r="E16" s="55" t="s">
        <v>104</v>
      </c>
      <c r="F16" s="55" t="s">
        <v>104</v>
      </c>
      <c r="G16" s="31"/>
      <c r="H16" s="36"/>
    </row>
    <row r="17" spans="1:8" ht="50" customHeight="1" x14ac:dyDescent="0.35">
      <c r="A17" s="13">
        <v>10</v>
      </c>
      <c r="B17" s="19" t="s">
        <v>72</v>
      </c>
      <c r="C17" s="59"/>
      <c r="D17" s="59"/>
      <c r="E17" s="55" t="s">
        <v>104</v>
      </c>
      <c r="F17" s="55" t="s">
        <v>104</v>
      </c>
      <c r="G17" s="31"/>
      <c r="H17" s="36"/>
    </row>
    <row r="18" spans="1:8" ht="50" customHeight="1" x14ac:dyDescent="0.35">
      <c r="A18" s="13">
        <v>11</v>
      </c>
      <c r="B18" s="19" t="s">
        <v>73</v>
      </c>
      <c r="C18" s="59"/>
      <c r="D18" s="59"/>
      <c r="E18" s="55" t="s">
        <v>104</v>
      </c>
      <c r="F18" s="55" t="s">
        <v>104</v>
      </c>
      <c r="G18" s="31"/>
      <c r="H18" s="36"/>
    </row>
    <row r="19" spans="1:8" ht="50" customHeight="1" x14ac:dyDescent="0.35">
      <c r="A19" s="13">
        <v>12</v>
      </c>
      <c r="B19" s="19" t="s">
        <v>52</v>
      </c>
      <c r="C19" s="55" t="s">
        <v>104</v>
      </c>
      <c r="D19" s="55" t="s">
        <v>104</v>
      </c>
      <c r="E19" s="55" t="s">
        <v>104</v>
      </c>
      <c r="F19" s="55" t="s">
        <v>104</v>
      </c>
      <c r="G19" s="31"/>
      <c r="H19" s="36"/>
    </row>
    <row r="20" spans="1:8" ht="50" customHeight="1" x14ac:dyDescent="0.35">
      <c r="A20" s="13">
        <v>13</v>
      </c>
      <c r="B20" s="19" t="s">
        <v>112</v>
      </c>
      <c r="C20" s="55" t="s">
        <v>104</v>
      </c>
      <c r="D20" s="55" t="s">
        <v>104</v>
      </c>
      <c r="E20" s="55" t="s">
        <v>104</v>
      </c>
      <c r="F20" s="55" t="s">
        <v>104</v>
      </c>
      <c r="G20" s="31"/>
      <c r="H20" s="36"/>
    </row>
    <row r="21" spans="1:8" ht="16" thickBot="1" x14ac:dyDescent="0.4">
      <c r="A21" s="86"/>
      <c r="B21" s="87"/>
      <c r="C21" s="87"/>
      <c r="D21" s="87"/>
      <c r="E21" s="87"/>
      <c r="F21" s="87"/>
      <c r="G21" s="87"/>
      <c r="H21" s="88"/>
    </row>
  </sheetData>
  <sheetProtection algorithmName="SHA-512" hashValue="pCP6Tjg1VsrsjIKrs4fEEchzLB/3hY+isgHF2HVOvKWPaJCOj6HVrBA6E+OeI3e8H3xLCSzIOfaXT3uoN9kzMg==" saltValue="bkhA9EEJJcDHW0FZa6/rrw==" spinCount="100000" sheet="1" objects="1" scenarios="1" formatCells="0" formatColumns="0" formatRows="0"/>
  <dataValidations count="2">
    <dataValidation type="list" allowBlank="1" showInputMessage="1" showErrorMessage="1" sqref="H5" xr:uid="{00000000-0002-0000-0500-000000000000}">
      <formula1>"Reviewed, Not Submitted for Review"</formula1>
    </dataValidation>
    <dataValidation type="list" allowBlank="1" showInputMessage="1" showErrorMessage="1" sqref="G8:G20" xr:uid="{00000000-0002-0000-0500-000001000000}">
      <formula1>"Met, Not met"</formula1>
    </dataValidation>
  </dataValidations>
  <pageMargins left="0.7" right="0.7" top="0.75" bottom="0.75" header="0.3" footer="0.3"/>
  <pageSetup orientation="landscape" horizontalDpi="4294967293" verticalDpi="4294967293" r:id="rId1"/>
  <headerFooter>
    <oddFooter>&amp;LJanuary 2020&amp;CIntervention Program Rubric: Phase 2&amp;RSection 3: Vocabulary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4"/>
  <sheetViews>
    <sheetView zoomScaleNormal="100" workbookViewId="0">
      <selection activeCellId="4" sqref="A14:H14 A8:F13 A6:H7 A5:G5 A1:H4"/>
    </sheetView>
  </sheetViews>
  <sheetFormatPr defaultRowHeight="14.5" x14ac:dyDescent="0.35"/>
  <cols>
    <col min="1" max="1" width="5.6328125" style="2" customWidth="1"/>
    <col min="2" max="2" width="40.6328125" style="2" customWidth="1"/>
    <col min="3" max="6" width="4.6328125" style="7" customWidth="1"/>
    <col min="7" max="7" width="10.6328125" style="7" customWidth="1"/>
    <col min="8" max="8" width="45.6328125" style="2" customWidth="1"/>
    <col min="9" max="16384" width="8.7265625" style="2"/>
  </cols>
  <sheetData>
    <row r="1" spans="1:8" ht="18.5" x14ac:dyDescent="0.35">
      <c r="A1" s="64" t="s">
        <v>99</v>
      </c>
      <c r="B1" s="64"/>
      <c r="C1" s="64"/>
      <c r="D1" s="64"/>
      <c r="E1" s="64"/>
      <c r="F1" s="64"/>
      <c r="G1" s="64"/>
      <c r="H1" s="64"/>
    </row>
    <row r="2" spans="1:8" ht="15.5" x14ac:dyDescent="0.35">
      <c r="A2" s="6"/>
    </row>
    <row r="3" spans="1:8" ht="16.5" customHeight="1" x14ac:dyDescent="0.35">
      <c r="A3" s="30" t="s">
        <v>35</v>
      </c>
      <c r="B3" s="30"/>
      <c r="C3" s="30"/>
      <c r="D3" s="30"/>
      <c r="E3" s="30"/>
      <c r="F3" s="30"/>
      <c r="G3" s="30"/>
      <c r="H3" s="30"/>
    </row>
    <row r="4" spans="1:8" ht="16.5" customHeight="1" thickBot="1" x14ac:dyDescent="0.4">
      <c r="A4" s="51"/>
      <c r="B4" s="51"/>
      <c r="C4" s="51"/>
      <c r="D4" s="51"/>
      <c r="E4" s="51"/>
      <c r="F4" s="51"/>
      <c r="G4" s="51"/>
      <c r="H4" s="51"/>
    </row>
    <row r="5" spans="1:8" ht="15" thickBot="1" x14ac:dyDescent="0.4">
      <c r="A5" s="66"/>
      <c r="B5" s="67"/>
      <c r="C5" s="67"/>
      <c r="D5" s="67"/>
      <c r="E5" s="67"/>
      <c r="F5" s="67"/>
      <c r="G5" s="50" t="s">
        <v>153</v>
      </c>
      <c r="H5" s="35"/>
    </row>
    <row r="6" spans="1:8" ht="20" customHeight="1" x14ac:dyDescent="0.35">
      <c r="A6" s="77" t="s">
        <v>65</v>
      </c>
      <c r="B6" s="78"/>
      <c r="C6" s="78"/>
      <c r="D6" s="78"/>
      <c r="E6" s="78"/>
      <c r="F6" s="78"/>
      <c r="G6" s="78"/>
      <c r="H6" s="79"/>
    </row>
    <row r="7" spans="1:8" ht="20" customHeight="1" x14ac:dyDescent="0.35">
      <c r="A7" s="80" t="s">
        <v>102</v>
      </c>
      <c r="B7" s="76"/>
      <c r="C7" s="15" t="s">
        <v>103</v>
      </c>
      <c r="D7" s="15">
        <v>1</v>
      </c>
      <c r="E7" s="15">
        <v>2</v>
      </c>
      <c r="F7" s="15">
        <v>3</v>
      </c>
      <c r="G7" s="15" t="s">
        <v>4</v>
      </c>
      <c r="H7" s="52" t="s">
        <v>5</v>
      </c>
    </row>
    <row r="8" spans="1:8" ht="80" customHeight="1" x14ac:dyDescent="0.35">
      <c r="A8" s="55">
        <v>1</v>
      </c>
      <c r="B8" s="19" t="s">
        <v>66</v>
      </c>
      <c r="C8" s="59"/>
      <c r="D8" s="55" t="s">
        <v>104</v>
      </c>
      <c r="E8" s="55" t="s">
        <v>104</v>
      </c>
      <c r="F8" s="55" t="s">
        <v>104</v>
      </c>
      <c r="G8" s="31"/>
      <c r="H8" s="37"/>
    </row>
    <row r="9" spans="1:8" ht="80" customHeight="1" x14ac:dyDescent="0.35">
      <c r="A9" s="55">
        <v>2</v>
      </c>
      <c r="B9" s="19" t="s">
        <v>113</v>
      </c>
      <c r="C9" s="59"/>
      <c r="D9" s="55" t="s">
        <v>104</v>
      </c>
      <c r="E9" s="55" t="s">
        <v>104</v>
      </c>
      <c r="F9" s="55" t="s">
        <v>104</v>
      </c>
      <c r="G9" s="31"/>
      <c r="H9" s="37"/>
    </row>
    <row r="10" spans="1:8" ht="50" customHeight="1" x14ac:dyDescent="0.35">
      <c r="A10" s="55">
        <v>3</v>
      </c>
      <c r="B10" s="19" t="s">
        <v>114</v>
      </c>
      <c r="C10" s="59"/>
      <c r="D10" s="55" t="s">
        <v>104</v>
      </c>
      <c r="E10" s="55" t="s">
        <v>104</v>
      </c>
      <c r="F10" s="55" t="s">
        <v>104</v>
      </c>
      <c r="G10" s="31"/>
      <c r="H10" s="37"/>
    </row>
    <row r="11" spans="1:8" ht="80" customHeight="1" x14ac:dyDescent="0.35">
      <c r="A11" s="55">
        <v>4</v>
      </c>
      <c r="B11" s="19" t="s">
        <v>67</v>
      </c>
      <c r="C11" s="59"/>
      <c r="D11" s="55" t="s">
        <v>104</v>
      </c>
      <c r="E11" s="55" t="s">
        <v>104</v>
      </c>
      <c r="F11" s="55" t="s">
        <v>104</v>
      </c>
      <c r="G11" s="31"/>
      <c r="H11" s="37"/>
    </row>
    <row r="12" spans="1:8" ht="50" customHeight="1" x14ac:dyDescent="0.35">
      <c r="A12" s="55">
        <v>5</v>
      </c>
      <c r="B12" s="19" t="s">
        <v>115</v>
      </c>
      <c r="C12" s="59"/>
      <c r="D12" s="55" t="s">
        <v>104</v>
      </c>
      <c r="E12" s="55" t="s">
        <v>104</v>
      </c>
      <c r="F12" s="55" t="s">
        <v>104</v>
      </c>
      <c r="G12" s="31"/>
      <c r="H12" s="37"/>
    </row>
    <row r="13" spans="1:8" ht="50" customHeight="1" x14ac:dyDescent="0.35">
      <c r="A13" s="55">
        <v>6</v>
      </c>
      <c r="B13" s="19" t="s">
        <v>181</v>
      </c>
      <c r="C13" s="55" t="s">
        <v>104</v>
      </c>
      <c r="D13" s="55" t="s">
        <v>104</v>
      </c>
      <c r="E13" s="55" t="s">
        <v>104</v>
      </c>
      <c r="F13" s="55" t="s">
        <v>104</v>
      </c>
      <c r="G13" s="31"/>
      <c r="H13" s="37"/>
    </row>
    <row r="14" spans="1:8" ht="20" customHeight="1" x14ac:dyDescent="0.35">
      <c r="A14" s="82"/>
      <c r="B14" s="83"/>
      <c r="C14" s="83"/>
      <c r="D14" s="83"/>
      <c r="E14" s="83"/>
      <c r="F14" s="83"/>
      <c r="G14" s="83"/>
      <c r="H14" s="84"/>
    </row>
  </sheetData>
  <sheetProtection algorithmName="SHA-512" hashValue="CHF+Wvl75yyfxA2E5r09HsCmIpAO/cvfQZ6tFpl8+8TWi3+5BfDQuohvHyApD5zjShu8lu3Cxol0+p2CExcPdw==" saltValue="zgBKod4OcFHfjQw5U79T6w==" spinCount="100000" sheet="1" objects="1" scenarios="1" formatCells="0" formatColumns="0" formatRows="0"/>
  <dataValidations count="2">
    <dataValidation type="list" allowBlank="1" showInputMessage="1" showErrorMessage="1" sqref="G8:G13" xr:uid="{00000000-0002-0000-0600-000000000000}">
      <formula1>"Met, Not met"</formula1>
    </dataValidation>
    <dataValidation type="list" allowBlank="1" showInputMessage="1" showErrorMessage="1" sqref="H5" xr:uid="{00000000-0002-0000-0600-000001000000}">
      <formula1>"Reviewed, Not Submitted for Review"</formula1>
    </dataValidation>
  </dataValidations>
  <pageMargins left="0.7" right="0.7" top="0.75" bottom="0.75" header="0.3" footer="0.3"/>
  <pageSetup scale="94" orientation="landscape" horizontalDpi="4294967293" verticalDpi="4294967293" r:id="rId1"/>
  <headerFooter>
    <oddFooter>&amp;LJanuary 2020&amp;CIntervention Program Rubric: Phase 2&amp;RSection 4: Text Reading and Fluency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2"/>
  <sheetViews>
    <sheetView zoomScaleNormal="100" workbookViewId="0">
      <selection activeCell="H15" sqref="H15"/>
    </sheetView>
  </sheetViews>
  <sheetFormatPr defaultRowHeight="14.5" x14ac:dyDescent="0.35"/>
  <cols>
    <col min="1" max="1" width="5.6328125" style="7" customWidth="1"/>
    <col min="2" max="2" width="40.6328125" style="2" customWidth="1"/>
    <col min="3" max="6" width="4.6328125" style="7" customWidth="1"/>
    <col min="7" max="7" width="10.6328125" style="16" customWidth="1"/>
    <col min="8" max="8" width="45.6328125" style="2" customWidth="1"/>
    <col min="9" max="16384" width="8.7265625" style="2"/>
  </cols>
  <sheetData>
    <row r="1" spans="1:8" ht="18.5" x14ac:dyDescent="0.35">
      <c r="A1" s="64" t="s">
        <v>99</v>
      </c>
      <c r="B1" s="64"/>
      <c r="C1" s="64"/>
      <c r="D1" s="64"/>
      <c r="E1" s="64"/>
      <c r="F1" s="64"/>
      <c r="G1" s="64"/>
      <c r="H1" s="64"/>
    </row>
    <row r="2" spans="1:8" ht="15.5" x14ac:dyDescent="0.35">
      <c r="A2" s="18"/>
    </row>
    <row r="3" spans="1:8" ht="15.5" x14ac:dyDescent="0.35">
      <c r="A3" s="30" t="s">
        <v>35</v>
      </c>
      <c r="B3" s="30"/>
      <c r="C3" s="30"/>
      <c r="D3" s="30"/>
      <c r="E3" s="30"/>
      <c r="F3" s="30"/>
      <c r="G3" s="30"/>
      <c r="H3" s="30"/>
    </row>
    <row r="4" spans="1:8" ht="15.5" customHeight="1" thickBot="1" x14ac:dyDescent="0.4">
      <c r="A4" s="51"/>
      <c r="B4" s="51"/>
      <c r="C4" s="51"/>
      <c r="D4" s="51"/>
      <c r="E4" s="51"/>
      <c r="F4" s="51"/>
      <c r="G4" s="51"/>
      <c r="H4" s="51"/>
    </row>
    <row r="5" spans="1:8" ht="15.5" customHeight="1" thickBot="1" x14ac:dyDescent="0.4">
      <c r="A5" s="66"/>
      <c r="B5" s="67"/>
      <c r="C5" s="67"/>
      <c r="D5" s="67"/>
      <c r="E5" s="67"/>
      <c r="F5" s="67"/>
      <c r="G5" s="50" t="s">
        <v>153</v>
      </c>
      <c r="H5" s="35"/>
    </row>
    <row r="6" spans="1:8" ht="20" customHeight="1" x14ac:dyDescent="0.35">
      <c r="A6" s="77" t="s">
        <v>116</v>
      </c>
      <c r="B6" s="78"/>
      <c r="C6" s="78"/>
      <c r="D6" s="78"/>
      <c r="E6" s="78"/>
      <c r="F6" s="78"/>
      <c r="G6" s="78"/>
      <c r="H6" s="79"/>
    </row>
    <row r="7" spans="1:8" ht="15.5" customHeight="1" x14ac:dyDescent="0.35">
      <c r="A7" s="80" t="s">
        <v>102</v>
      </c>
      <c r="B7" s="76"/>
      <c r="C7" s="15" t="s">
        <v>103</v>
      </c>
      <c r="D7" s="15">
        <v>1</v>
      </c>
      <c r="E7" s="15">
        <v>2</v>
      </c>
      <c r="F7" s="15">
        <v>3</v>
      </c>
      <c r="G7" s="15" t="s">
        <v>4</v>
      </c>
      <c r="H7" s="52" t="s">
        <v>5</v>
      </c>
    </row>
    <row r="8" spans="1:8" ht="15.5" customHeight="1" x14ac:dyDescent="0.35">
      <c r="A8" s="89" t="s">
        <v>117</v>
      </c>
      <c r="B8" s="90"/>
      <c r="C8" s="90"/>
      <c r="D8" s="90"/>
      <c r="E8" s="90"/>
      <c r="F8" s="90"/>
      <c r="G8" s="147"/>
      <c r="H8" s="91"/>
    </row>
    <row r="9" spans="1:8" ht="80" customHeight="1" x14ac:dyDescent="0.35">
      <c r="A9" s="55">
        <v>1</v>
      </c>
      <c r="B9" s="19" t="s">
        <v>59</v>
      </c>
      <c r="C9" s="55" t="s">
        <v>104</v>
      </c>
      <c r="D9" s="59"/>
      <c r="E9" s="59"/>
      <c r="F9" s="59"/>
      <c r="G9" s="38"/>
      <c r="H9" s="37"/>
    </row>
    <row r="10" spans="1:8" ht="50" customHeight="1" x14ac:dyDescent="0.35">
      <c r="A10" s="55">
        <v>2</v>
      </c>
      <c r="B10" s="19" t="s">
        <v>118</v>
      </c>
      <c r="C10" s="55" t="s">
        <v>104</v>
      </c>
      <c r="D10" s="59"/>
      <c r="E10" s="59"/>
      <c r="F10" s="59"/>
      <c r="G10" s="38"/>
      <c r="H10" s="37"/>
    </row>
    <row r="11" spans="1:8" ht="50" customHeight="1" x14ac:dyDescent="0.35">
      <c r="A11" s="55">
        <v>3</v>
      </c>
      <c r="B11" s="19" t="s">
        <v>119</v>
      </c>
      <c r="C11" s="55" t="s">
        <v>104</v>
      </c>
      <c r="D11" s="59"/>
      <c r="E11" s="59"/>
      <c r="F11" s="59"/>
      <c r="G11" s="38"/>
      <c r="H11" s="37"/>
    </row>
    <row r="12" spans="1:8" ht="50" customHeight="1" x14ac:dyDescent="0.35">
      <c r="A12" s="55">
        <v>4</v>
      </c>
      <c r="B12" s="19" t="s">
        <v>120</v>
      </c>
      <c r="C12" s="55" t="s">
        <v>104</v>
      </c>
      <c r="D12" s="59"/>
      <c r="E12" s="59"/>
      <c r="F12" s="59"/>
      <c r="G12" s="38"/>
      <c r="H12" s="37"/>
    </row>
    <row r="13" spans="1:8" ht="80" customHeight="1" x14ac:dyDescent="0.35">
      <c r="A13" s="55">
        <v>5</v>
      </c>
      <c r="B13" s="19" t="s">
        <v>60</v>
      </c>
      <c r="C13" s="55" t="s">
        <v>104</v>
      </c>
      <c r="D13" s="59"/>
      <c r="E13" s="59"/>
      <c r="F13" s="59"/>
      <c r="G13" s="38"/>
      <c r="H13" s="37"/>
    </row>
    <row r="14" spans="1:8" ht="50" customHeight="1" x14ac:dyDescent="0.35">
      <c r="A14" s="55">
        <v>6</v>
      </c>
      <c r="B14" s="19" t="s">
        <v>61</v>
      </c>
      <c r="C14" s="55" t="s">
        <v>104</v>
      </c>
      <c r="D14" s="59"/>
      <c r="E14" s="59"/>
      <c r="F14" s="59"/>
      <c r="G14" s="38"/>
      <c r="H14" s="37"/>
    </row>
    <row r="15" spans="1:8" ht="80" customHeight="1" x14ac:dyDescent="0.35">
      <c r="A15" s="55">
        <v>7</v>
      </c>
      <c r="B15" s="19" t="s">
        <v>78</v>
      </c>
      <c r="C15" s="28" t="s">
        <v>104</v>
      </c>
      <c r="D15" s="28" t="s">
        <v>104</v>
      </c>
      <c r="E15" s="28" t="s">
        <v>104</v>
      </c>
      <c r="F15" s="28" t="s">
        <v>104</v>
      </c>
      <c r="G15" s="38"/>
      <c r="H15" s="37"/>
    </row>
    <row r="16" spans="1:8" ht="80" customHeight="1" x14ac:dyDescent="0.35">
      <c r="A16" s="55">
        <v>8</v>
      </c>
      <c r="B16" s="19" t="s">
        <v>183</v>
      </c>
      <c r="C16" s="28" t="s">
        <v>104</v>
      </c>
      <c r="D16" s="28" t="s">
        <v>104</v>
      </c>
      <c r="E16" s="59"/>
      <c r="F16" s="59"/>
      <c r="G16" s="38"/>
      <c r="H16" s="37"/>
    </row>
    <row r="17" spans="1:8" ht="50" customHeight="1" x14ac:dyDescent="0.35">
      <c r="A17" s="55">
        <v>9</v>
      </c>
      <c r="B17" s="19" t="s">
        <v>121</v>
      </c>
      <c r="C17" s="55" t="s">
        <v>104</v>
      </c>
      <c r="D17" s="59"/>
      <c r="E17" s="59"/>
      <c r="F17" s="59"/>
      <c r="G17" s="38"/>
      <c r="H17" s="37"/>
    </row>
    <row r="18" spans="1:8" ht="15.5" customHeight="1" x14ac:dyDescent="0.35">
      <c r="A18" s="89" t="s">
        <v>122</v>
      </c>
      <c r="B18" s="90"/>
      <c r="C18" s="90"/>
      <c r="D18" s="90"/>
      <c r="E18" s="90"/>
      <c r="F18" s="90"/>
      <c r="G18" s="90"/>
      <c r="H18" s="91"/>
    </row>
    <row r="19" spans="1:8" ht="62" x14ac:dyDescent="0.35">
      <c r="A19" s="55">
        <v>10</v>
      </c>
      <c r="B19" s="4" t="s">
        <v>123</v>
      </c>
      <c r="C19" s="59"/>
      <c r="D19" s="55" t="s">
        <v>104</v>
      </c>
      <c r="E19" s="55" t="s">
        <v>104</v>
      </c>
      <c r="F19" s="55" t="s">
        <v>104</v>
      </c>
      <c r="G19" s="38"/>
      <c r="H19" s="37"/>
    </row>
    <row r="20" spans="1:8" ht="200" customHeight="1" x14ac:dyDescent="0.35">
      <c r="A20" s="54">
        <v>11</v>
      </c>
      <c r="B20" s="19" t="s">
        <v>215</v>
      </c>
      <c r="C20" s="58"/>
      <c r="D20" s="55" t="s">
        <v>104</v>
      </c>
      <c r="E20" s="59"/>
      <c r="F20" s="59"/>
      <c r="G20" s="38"/>
      <c r="H20" s="56"/>
    </row>
    <row r="21" spans="1:8" ht="80" customHeight="1" x14ac:dyDescent="0.35">
      <c r="A21" s="54">
        <v>12</v>
      </c>
      <c r="B21" s="29" t="s">
        <v>182</v>
      </c>
      <c r="C21" s="58"/>
      <c r="D21" s="59"/>
      <c r="E21" s="28" t="s">
        <v>104</v>
      </c>
      <c r="F21" s="28" t="s">
        <v>104</v>
      </c>
      <c r="G21" s="40"/>
      <c r="H21" s="37"/>
    </row>
    <row r="22" spans="1:8" ht="80" customHeight="1" x14ac:dyDescent="0.35">
      <c r="A22" s="55">
        <v>13</v>
      </c>
      <c r="B22" s="3" t="s">
        <v>68</v>
      </c>
      <c r="C22" s="59"/>
      <c r="D22" s="55" t="s">
        <v>104</v>
      </c>
      <c r="E22" s="55" t="s">
        <v>104</v>
      </c>
      <c r="F22" s="55" t="s">
        <v>104</v>
      </c>
      <c r="G22" s="38"/>
      <c r="H22" s="37"/>
    </row>
    <row r="23" spans="1:8" ht="80" customHeight="1" x14ac:dyDescent="0.35">
      <c r="A23" s="55">
        <v>14</v>
      </c>
      <c r="B23" s="19" t="s">
        <v>69</v>
      </c>
      <c r="C23" s="59"/>
      <c r="D23" s="55" t="s">
        <v>104</v>
      </c>
      <c r="E23" s="55" t="s">
        <v>104</v>
      </c>
      <c r="F23" s="55" t="s">
        <v>104</v>
      </c>
      <c r="G23" s="38"/>
      <c r="H23" s="37"/>
    </row>
    <row r="24" spans="1:8" ht="50" customHeight="1" x14ac:dyDescent="0.35">
      <c r="A24" s="55">
        <v>15</v>
      </c>
      <c r="B24" s="4" t="s">
        <v>124</v>
      </c>
      <c r="C24" s="59"/>
      <c r="D24" s="55" t="s">
        <v>104</v>
      </c>
      <c r="E24" s="55" t="s">
        <v>104</v>
      </c>
      <c r="F24" s="55" t="s">
        <v>104</v>
      </c>
      <c r="G24" s="38"/>
      <c r="H24" s="37"/>
    </row>
    <row r="25" spans="1:8" ht="150" customHeight="1" x14ac:dyDescent="0.35">
      <c r="A25" s="54">
        <v>16</v>
      </c>
      <c r="B25" s="19" t="s">
        <v>216</v>
      </c>
      <c r="C25" s="58"/>
      <c r="D25" s="55" t="s">
        <v>104</v>
      </c>
      <c r="E25" s="55" t="s">
        <v>104</v>
      </c>
      <c r="F25" s="55" t="s">
        <v>104</v>
      </c>
      <c r="G25" s="57"/>
      <c r="H25" s="56"/>
    </row>
    <row r="26" spans="1:8" ht="80" customHeight="1" x14ac:dyDescent="0.35">
      <c r="A26" s="55">
        <v>17</v>
      </c>
      <c r="B26" s="3" t="s">
        <v>75</v>
      </c>
      <c r="C26" s="59"/>
      <c r="D26" s="59"/>
      <c r="E26" s="55" t="s">
        <v>104</v>
      </c>
      <c r="F26" s="55" t="s">
        <v>104</v>
      </c>
      <c r="G26" s="38"/>
      <c r="H26" s="37"/>
    </row>
    <row r="27" spans="1:8" ht="80" customHeight="1" x14ac:dyDescent="0.35">
      <c r="A27" s="55">
        <v>18</v>
      </c>
      <c r="B27" s="19" t="s">
        <v>76</v>
      </c>
      <c r="C27" s="59"/>
      <c r="D27" s="59"/>
      <c r="E27" s="55" t="s">
        <v>104</v>
      </c>
      <c r="F27" s="55" t="s">
        <v>104</v>
      </c>
      <c r="G27" s="38"/>
      <c r="H27" s="37"/>
    </row>
    <row r="28" spans="1:8" ht="80" customHeight="1" x14ac:dyDescent="0.35">
      <c r="A28" s="55">
        <v>19</v>
      </c>
      <c r="B28" s="19" t="s">
        <v>78</v>
      </c>
      <c r="C28" s="59"/>
      <c r="D28" s="28" t="s">
        <v>104</v>
      </c>
      <c r="E28" s="28" t="s">
        <v>104</v>
      </c>
      <c r="F28" s="55" t="s">
        <v>104</v>
      </c>
      <c r="G28" s="38"/>
      <c r="H28" s="37"/>
    </row>
    <row r="29" spans="1:8" ht="80" customHeight="1" x14ac:dyDescent="0.35">
      <c r="A29" s="55">
        <v>20</v>
      </c>
      <c r="B29" s="19" t="s">
        <v>74</v>
      </c>
      <c r="C29" s="59"/>
      <c r="D29" s="28" t="s">
        <v>104</v>
      </c>
      <c r="E29" s="28" t="s">
        <v>104</v>
      </c>
      <c r="F29" s="55" t="s">
        <v>104</v>
      </c>
      <c r="G29" s="38"/>
      <c r="H29" s="37"/>
    </row>
    <row r="30" spans="1:8" ht="80" customHeight="1" x14ac:dyDescent="0.35">
      <c r="A30" s="55">
        <v>21</v>
      </c>
      <c r="B30" s="19" t="s">
        <v>79</v>
      </c>
      <c r="C30" s="59"/>
      <c r="D30" s="59"/>
      <c r="E30" s="28" t="s">
        <v>104</v>
      </c>
      <c r="F30" s="55" t="s">
        <v>104</v>
      </c>
      <c r="G30" s="38"/>
      <c r="H30" s="37"/>
    </row>
    <row r="31" spans="1:8" ht="50" customHeight="1" x14ac:dyDescent="0.35">
      <c r="A31" s="55">
        <v>22</v>
      </c>
      <c r="B31" s="19" t="s">
        <v>125</v>
      </c>
      <c r="C31" s="55" t="s">
        <v>104</v>
      </c>
      <c r="D31" s="55" t="s">
        <v>104</v>
      </c>
      <c r="E31" s="55" t="s">
        <v>104</v>
      </c>
      <c r="F31" s="55" t="s">
        <v>104</v>
      </c>
      <c r="G31" s="38"/>
      <c r="H31" s="37"/>
    </row>
    <row r="32" spans="1:8" ht="15.5" x14ac:dyDescent="0.35">
      <c r="A32" s="82"/>
      <c r="B32" s="83"/>
      <c r="C32" s="83"/>
      <c r="D32" s="83"/>
      <c r="E32" s="83"/>
      <c r="F32" s="83"/>
      <c r="G32" s="83"/>
      <c r="H32" s="84"/>
    </row>
  </sheetData>
  <sheetProtection algorithmName="SHA-512" hashValue="bXRgg1H8/ib3/7+YVqFEhluvNqnDVDm6pTLjnixIgKJM13jMMLs14gaw5UD7o9rO+I0dSbtl7jOrlTXQxrUSxA==" saltValue="sHcZ0bfrtK9ih5zD9rmwAQ==" spinCount="100000" sheet="1" objects="1" scenarios="1" formatCells="0" formatColumns="0" formatRows="0"/>
  <dataValidations count="2">
    <dataValidation type="list" allowBlank="1" showInputMessage="1" showErrorMessage="1" sqref="G9:G17 G19:G31" xr:uid="{00000000-0002-0000-0700-000000000000}">
      <formula1>"Met, Not met"</formula1>
    </dataValidation>
    <dataValidation type="list" allowBlank="1" showInputMessage="1" showErrorMessage="1" sqref="H5" xr:uid="{00000000-0002-0000-0700-000001000000}">
      <formula1>"Reviewed, Not Submitted for Review"</formula1>
    </dataValidation>
  </dataValidations>
  <pageMargins left="0.7" right="0.7" top="0.75" bottom="0.75" header="0.3" footer="0.3"/>
  <pageSetup orientation="landscape" horizontalDpi="4294967293" verticalDpi="4294967293" r:id="rId1"/>
  <headerFooter>
    <oddFooter>&amp;LJanuary 2020&amp;CIntervention Program Rubric: Phase 2&amp;RSection 4: Listening and Reading Comprehension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3"/>
  <sheetViews>
    <sheetView workbookViewId="0">
      <selection activeCell="H20" sqref="H20"/>
    </sheetView>
  </sheetViews>
  <sheetFormatPr defaultRowHeight="14.5" x14ac:dyDescent="0.35"/>
  <cols>
    <col min="1" max="1" width="4.6328125" customWidth="1"/>
    <col min="2" max="2" width="55.6328125" customWidth="1"/>
    <col min="3" max="3" width="14.6328125" customWidth="1"/>
    <col min="4" max="4" width="40.6328125" customWidth="1"/>
    <col min="5" max="5" width="9.6328125" customWidth="1"/>
  </cols>
  <sheetData>
    <row r="1" spans="1:5" ht="18.5" x14ac:dyDescent="0.35">
      <c r="A1" s="144" t="s">
        <v>99</v>
      </c>
      <c r="B1" s="144"/>
      <c r="C1" s="144"/>
      <c r="D1" s="144"/>
      <c r="E1" s="144"/>
    </row>
    <row r="2" spans="1:5" ht="15.5" x14ac:dyDescent="0.35">
      <c r="A2" s="169"/>
      <c r="B2" s="99"/>
      <c r="C2" s="99"/>
      <c r="D2" s="99"/>
      <c r="E2" s="98"/>
    </row>
    <row r="3" spans="1:5" ht="15.5" x14ac:dyDescent="0.35">
      <c r="A3" s="145" t="s">
        <v>35</v>
      </c>
      <c r="B3" s="99"/>
      <c r="C3" s="99"/>
      <c r="D3" s="99"/>
      <c r="E3" s="98"/>
    </row>
    <row r="4" spans="1:5" x14ac:dyDescent="0.35">
      <c r="A4" s="99"/>
      <c r="B4" s="99"/>
      <c r="C4" s="99"/>
      <c r="D4" s="99"/>
      <c r="E4" s="98"/>
    </row>
    <row r="5" spans="1:5" ht="18.5" x14ac:dyDescent="0.45">
      <c r="A5" s="170" t="s">
        <v>210</v>
      </c>
      <c r="B5" s="170"/>
      <c r="C5" s="170"/>
      <c r="D5" s="170"/>
      <c r="E5" s="170"/>
    </row>
    <row r="6" spans="1:5" x14ac:dyDescent="0.35">
      <c r="A6" s="99"/>
      <c r="B6" s="99"/>
      <c r="C6" s="99"/>
      <c r="D6" s="99"/>
      <c r="E6" s="99"/>
    </row>
    <row r="7" spans="1:5" ht="30" customHeight="1" x14ac:dyDescent="0.35">
      <c r="A7" s="171" t="s">
        <v>137</v>
      </c>
      <c r="B7" s="172"/>
      <c r="C7" s="172"/>
      <c r="D7" s="172"/>
      <c r="E7" s="173"/>
    </row>
    <row r="8" spans="1:5" ht="30" customHeight="1" x14ac:dyDescent="0.35">
      <c r="A8" s="165"/>
      <c r="B8" s="165" t="s">
        <v>102</v>
      </c>
      <c r="C8" s="166" t="s">
        <v>4</v>
      </c>
      <c r="D8" s="166" t="s">
        <v>5</v>
      </c>
      <c r="E8" s="166" t="s">
        <v>138</v>
      </c>
    </row>
    <row r="9" spans="1:5" ht="50" customHeight="1" x14ac:dyDescent="0.35">
      <c r="A9" s="168">
        <v>1</v>
      </c>
      <c r="B9" s="119" t="s">
        <v>139</v>
      </c>
      <c r="C9" s="38"/>
      <c r="D9" s="41"/>
      <c r="E9" s="168">
        <f>IF(C9="Fully met", 1, IF(C9="Partially met",0.5, 0))</f>
        <v>0</v>
      </c>
    </row>
    <row r="10" spans="1:5" ht="50" customHeight="1" x14ac:dyDescent="0.35">
      <c r="A10" s="168">
        <v>2</v>
      </c>
      <c r="B10" s="119" t="s">
        <v>140</v>
      </c>
      <c r="C10" s="38"/>
      <c r="D10" s="37"/>
      <c r="E10" s="168">
        <f t="shared" ref="E10:E13" si="0">IF(C10="Fully met", 1, IF(C10="Partially met",0.5, 0))</f>
        <v>0</v>
      </c>
    </row>
    <row r="11" spans="1:5" ht="50" customHeight="1" x14ac:dyDescent="0.35">
      <c r="A11" s="168">
        <v>3</v>
      </c>
      <c r="B11" s="119" t="s">
        <v>141</v>
      </c>
      <c r="C11" s="38"/>
      <c r="D11" s="37"/>
      <c r="E11" s="168">
        <f t="shared" si="0"/>
        <v>0</v>
      </c>
    </row>
    <row r="12" spans="1:5" ht="50" customHeight="1" x14ac:dyDescent="0.35">
      <c r="A12" s="168">
        <v>4</v>
      </c>
      <c r="B12" s="119" t="s">
        <v>142</v>
      </c>
      <c r="C12" s="38"/>
      <c r="D12" s="37"/>
      <c r="E12" s="168">
        <f t="shared" si="0"/>
        <v>0</v>
      </c>
    </row>
    <row r="13" spans="1:5" ht="50" customHeight="1" x14ac:dyDescent="0.35">
      <c r="A13" s="168">
        <v>5</v>
      </c>
      <c r="B13" s="119" t="s">
        <v>143</v>
      </c>
      <c r="C13" s="38"/>
      <c r="D13" s="37"/>
      <c r="E13" s="168">
        <f t="shared" si="0"/>
        <v>0</v>
      </c>
    </row>
    <row r="14" spans="1:5" ht="15.5" customHeight="1" x14ac:dyDescent="0.35">
      <c r="A14" s="155"/>
      <c r="B14" s="134"/>
      <c r="C14" s="134"/>
      <c r="D14" s="136" t="s">
        <v>144</v>
      </c>
      <c r="E14" s="156">
        <f>SUM(E9:E13)</f>
        <v>0</v>
      </c>
    </row>
    <row r="15" spans="1:5" ht="14.5" customHeight="1" x14ac:dyDescent="0.35">
      <c r="A15" s="157"/>
      <c r="B15" s="158"/>
      <c r="C15" s="158"/>
      <c r="D15" s="159"/>
      <c r="E15" s="160" t="s">
        <v>9</v>
      </c>
    </row>
    <row r="16" spans="1:5" x14ac:dyDescent="0.35">
      <c r="A16" s="99"/>
      <c r="B16" s="99"/>
      <c r="C16" s="99"/>
      <c r="D16" s="99"/>
      <c r="E16" s="99"/>
    </row>
    <row r="17" spans="1:5" ht="15" thickBot="1" x14ac:dyDescent="0.4">
      <c r="A17" s="99"/>
      <c r="B17" s="99"/>
      <c r="C17" s="99"/>
      <c r="D17" s="99"/>
      <c r="E17" s="99"/>
    </row>
    <row r="18" spans="1:5" ht="30" customHeight="1" x14ac:dyDescent="0.35">
      <c r="A18" s="161" t="s">
        <v>199</v>
      </c>
      <c r="B18" s="162"/>
      <c r="C18" s="162"/>
      <c r="D18" s="162"/>
      <c r="E18" s="163"/>
    </row>
    <row r="19" spans="1:5" ht="30" customHeight="1" x14ac:dyDescent="0.35">
      <c r="A19" s="164"/>
      <c r="B19" s="165" t="s">
        <v>200</v>
      </c>
      <c r="C19" s="166" t="s">
        <v>4</v>
      </c>
      <c r="D19" s="166" t="s">
        <v>5</v>
      </c>
      <c r="E19" s="167" t="s">
        <v>138</v>
      </c>
    </row>
    <row r="20" spans="1:5" ht="50" customHeight="1" x14ac:dyDescent="0.35">
      <c r="A20" s="117">
        <v>1</v>
      </c>
      <c r="B20" s="118" t="s">
        <v>217</v>
      </c>
      <c r="C20" s="49"/>
      <c r="D20" s="65"/>
      <c r="E20" s="116">
        <f>IF(C20="Met", 1, 0)</f>
        <v>0</v>
      </c>
    </row>
    <row r="21" spans="1:5" ht="50" customHeight="1" x14ac:dyDescent="0.35">
      <c r="A21" s="117">
        <v>2</v>
      </c>
      <c r="B21" s="118" t="s">
        <v>218</v>
      </c>
      <c r="C21" s="49"/>
      <c r="D21" s="65"/>
      <c r="E21" s="116">
        <f>IF(C21="Met", 1, 0)</f>
        <v>0</v>
      </c>
    </row>
    <row r="22" spans="1:5" ht="15.5" customHeight="1" x14ac:dyDescent="0.35">
      <c r="A22" s="148"/>
      <c r="B22" s="149"/>
      <c r="C22" s="149"/>
      <c r="D22" s="150" t="s">
        <v>144</v>
      </c>
      <c r="E22" s="103">
        <f>SUM(E20:E21)</f>
        <v>0</v>
      </c>
    </row>
    <row r="23" spans="1:5" ht="15" customHeight="1" thickBot="1" x14ac:dyDescent="0.4">
      <c r="A23" s="151"/>
      <c r="B23" s="152"/>
      <c r="C23" s="152"/>
      <c r="D23" s="153"/>
      <c r="E23" s="154" t="s">
        <v>202</v>
      </c>
    </row>
  </sheetData>
  <sheetProtection algorithmName="SHA-512" hashValue="ufoEAE/7EbkrPGsSfPVpYZJQp8F6pYIg1IEg0LZq6NmjGy7qxDNsB31JHeZ3Hrb2SXLSkTkfjtqj3W5lSluaCg==" saltValue="HIonjUgp/1oOLrr1igPdMw==" spinCount="100000" sheet="1" objects="1" scenarios="1" formatCells="0" formatColumns="0" formatRows="0"/>
  <dataValidations count="2">
    <dataValidation type="list" allowBlank="1" showInputMessage="1" showErrorMessage="1" sqref="C9:C13" xr:uid="{00000000-0002-0000-0800-000000000000}">
      <formula1>"Fully met, Partially met, Not met"</formula1>
    </dataValidation>
    <dataValidation type="list" allowBlank="1" showInputMessage="1" showErrorMessage="1" sqref="C20:C21" xr:uid="{6A8ADD0A-079C-45B6-B166-9D35AA9DE2B6}">
      <formula1>"Met, Not met"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Rating Definitions</vt:lpstr>
      <vt:lpstr>Phase 1</vt:lpstr>
      <vt:lpstr>Phase 2 Phonological...</vt:lpstr>
      <vt:lpstr>Phase 2 Phonics &amp; Word Study</vt:lpstr>
      <vt:lpstr>Phase 2 Vocabulary</vt:lpstr>
      <vt:lpstr>Phase 2 Text Reading &amp; Fluency</vt:lpstr>
      <vt:lpstr>Phase 2 Comprehension</vt:lpstr>
      <vt:lpstr>Usability, Professional Dev.</vt:lpstr>
      <vt:lpstr>Intervention Program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Yetter, Tammy</cp:lastModifiedBy>
  <cp:lastPrinted>2020-02-05T23:01:12Z</cp:lastPrinted>
  <dcterms:created xsi:type="dcterms:W3CDTF">2020-01-30T19:35:46Z</dcterms:created>
  <dcterms:modified xsi:type="dcterms:W3CDTF">2020-04-16T18:07:16Z</dcterms:modified>
</cp:coreProperties>
</file>