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4 (FFY 2022)\Public Reporting 2022-23\"/>
    </mc:Choice>
  </mc:AlternateContent>
  <xr:revisionPtr revIDLastSave="0" documentId="8_{B4E1743C-53A5-4E99-9877-BA7233942A70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1" i="1"/>
  <c r="D20" i="1"/>
  <c r="D19" i="1"/>
  <c r="D18" i="1"/>
  <c r="D17" i="1"/>
  <c r="D16" i="1"/>
  <c r="D15" i="1"/>
  <c r="D14" i="1"/>
  <c r="D13" i="1"/>
  <c r="D12" i="1"/>
  <c r="C29" i="1" l="1"/>
  <c r="B29" i="1"/>
  <c r="D28" i="1"/>
  <c r="D29" i="1" l="1"/>
  <c r="D11" i="1"/>
  <c r="D22" i="1" s="1"/>
  <c r="C6" i="1" l="1"/>
  <c r="B6" i="1"/>
  <c r="D5" i="1"/>
  <c r="F5" i="1" s="1"/>
  <c r="D4" i="1"/>
  <c r="F4" i="1" s="1"/>
  <c r="D6" i="1" l="1"/>
  <c r="E6" i="1" s="1"/>
  <c r="E4" i="1"/>
  <c r="E5" i="1"/>
  <c r="E28" i="1"/>
  <c r="F28" i="1"/>
  <c r="E29" i="1"/>
  <c r="F29" i="1"/>
  <c r="F27" i="1"/>
  <c r="E27" i="1"/>
  <c r="C22" i="1"/>
  <c r="B22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F11" i="1"/>
  <c r="E11" i="1"/>
  <c r="F6" i="1" l="1"/>
  <c r="F22" i="1"/>
  <c r="E22" i="1"/>
</calcChain>
</file>

<file path=xl/sharedStrings.xml><?xml version="1.0" encoding="utf-8"?>
<sst xmlns="http://schemas.openxmlformats.org/spreadsheetml/2006/main" count="44" uniqueCount="43">
  <si>
    <t>Age Group</t>
  </si>
  <si>
    <t xml:space="preserve">Table 1. Special Education Teachers employed (Full Time Equivalent - FTE) </t>
  </si>
  <si>
    <t>Personnel Type</t>
  </si>
  <si>
    <t>Audiologists</t>
  </si>
  <si>
    <t>Counselors and Rehabilitation Counselors</t>
  </si>
  <si>
    <t>Interpreters</t>
  </si>
  <si>
    <t>Medical / Nursing Service Staff</t>
  </si>
  <si>
    <t>Occupational Therapists</t>
  </si>
  <si>
    <t>Orientation and Mobility Specialists</t>
  </si>
  <si>
    <t>Physical Education Teachers and Recreation and Therapeutic Recreation Specialists</t>
  </si>
  <si>
    <t>Physical Therapists</t>
  </si>
  <si>
    <t>Psychologists</t>
  </si>
  <si>
    <t>Social Workers</t>
  </si>
  <si>
    <t>Fully Certified Count</t>
  </si>
  <si>
    <t>Not Fully Certified %</t>
  </si>
  <si>
    <t>Fully Certified %</t>
  </si>
  <si>
    <t>Table 2. Related Services Personnel (FTE) for Ages 3 to 21</t>
  </si>
  <si>
    <t xml:space="preserve">Total Special Education Paraprofessionals </t>
  </si>
  <si>
    <t>Paraprofessionals Qualified Count</t>
  </si>
  <si>
    <t>Paraprofessionals Not Qualified Count</t>
  </si>
  <si>
    <t>Paraprofessionals Qualified %</t>
  </si>
  <si>
    <t>Paraprofessionals Not Qualified %</t>
  </si>
  <si>
    <t xml:space="preserve">Table 3. Special Education Paraprofessionals </t>
  </si>
  <si>
    <t>Special Education Teachers Total</t>
  </si>
  <si>
    <t>End of Report</t>
  </si>
  <si>
    <t xml:space="preserve">These data are a snapshot count collected by Colorado in the fall of the identified school year.  </t>
  </si>
  <si>
    <t>Not Fully Certified Count**</t>
  </si>
  <si>
    <t>**Do not hold the appropriate license (and in the case of SLP must also have an appropriate caseload)</t>
  </si>
  <si>
    <t>Fully
Qualified %</t>
  </si>
  <si>
    <t xml:space="preserve">Not Fully 
Qualified % </t>
  </si>
  <si>
    <r>
      <t>Fully
Qualified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Count</t>
    </r>
  </si>
  <si>
    <t>Age Group Total 
Count</t>
  </si>
  <si>
    <t>Total Count Type</t>
  </si>
  <si>
    <t>Total Certified Status</t>
  </si>
  <si>
    <t>Total Count by Age Group</t>
  </si>
  <si>
    <t>Speech-Language Pathologists (SLP)</t>
  </si>
  <si>
    <r>
      <t>Not Fully 
Qualified Count</t>
    </r>
    <r>
      <rPr>
        <b/>
        <vertAlign val="superscript"/>
        <sz val="10"/>
        <rFont val="Arial"/>
        <family val="2"/>
      </rPr>
      <t>2</t>
    </r>
  </si>
  <si>
    <t>Special Education Teachers 
3 through 5 (Not Kindergarten)</t>
  </si>
  <si>
    <t>Special Education Teachers 
5 (Kindergarten) through 21</t>
  </si>
  <si>
    <t>Special Education Paraprofessionals for Ages 3-5 (Not Kindergarten)</t>
  </si>
  <si>
    <t>Special Education Paraprofessionals for Ages 5 (Kindergarten)-21</t>
  </si>
  <si>
    <r>
      <rPr>
        <i/>
        <vertAlign val="superscript"/>
        <sz val="10"/>
        <rFont val="Trebuchet MS"/>
        <family val="2"/>
        <scheme val="minor"/>
      </rPr>
      <t>1</t>
    </r>
    <r>
      <rPr>
        <i/>
        <sz val="10"/>
        <rFont val="Trebuchet MS"/>
        <family val="2"/>
        <scheme val="minor"/>
      </rPr>
      <t xml:space="preserve"> Fully Qualified is equivalent to OSEP's "Highly Qualified" here. 
</t>
    </r>
    <r>
      <rPr>
        <i/>
        <vertAlign val="superscript"/>
        <sz val="10"/>
        <rFont val="Trebuchet MS"/>
        <family val="2"/>
        <scheme val="minor"/>
      </rPr>
      <t>2</t>
    </r>
    <r>
      <rPr>
        <i/>
        <sz val="10"/>
        <rFont val="Trebuchet MS"/>
        <family val="2"/>
        <scheme val="minor"/>
      </rPr>
      <t xml:space="preserve">Teachers would fall in this category if they do not have a teaching license, have a teaching licence without a special edication endorsement or have a special education endorsement that is not appropriate for the population they serve (Colorado's requirement).  </t>
    </r>
  </si>
  <si>
    <t>Colorado 2022-2023 School Year 
Personnel Report for Part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</si>
</sst>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0"/>
      <name val="Museo Slab 500"/>
      <family val="3"/>
      <scheme val="major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Trebuchet MS"/>
      <family val="2"/>
      <scheme val="minor"/>
    </font>
    <font>
      <b/>
      <vertAlign val="superscript"/>
      <sz val="10"/>
      <name val="Arial"/>
      <family val="2"/>
    </font>
    <font>
      <b/>
      <sz val="11"/>
      <color theme="0"/>
      <name val="Trebuchet MS"/>
      <family val="2"/>
      <scheme val="minor"/>
    </font>
    <font>
      <sz val="11"/>
      <name val="Trebuchet MS"/>
      <family val="2"/>
      <scheme val="minor"/>
    </font>
    <font>
      <i/>
      <sz val="11"/>
      <name val="Trebuchet MS"/>
      <family val="2"/>
      <scheme val="minor"/>
    </font>
    <font>
      <b/>
      <i/>
      <sz val="11"/>
      <name val="Trebuchet MS"/>
      <family val="2"/>
      <scheme val="minor"/>
    </font>
    <font>
      <i/>
      <sz val="10"/>
      <name val="Trebuchet MS"/>
      <family val="2"/>
      <scheme val="minor"/>
    </font>
    <font>
      <i/>
      <vertAlign val="superscript"/>
      <sz val="10"/>
      <name val="Trebuchet MS"/>
      <family val="2"/>
      <scheme val="minor"/>
    </font>
    <font>
      <b/>
      <sz val="11"/>
      <color theme="3" tint="0.59999389629810485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57">
    <xf numFmtId="0" fontId="0" fillId="0" borderId="0" xfId="0"/>
    <xf numFmtId="0" fontId="4" fillId="2" borderId="2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6" borderId="0" xfId="1" applyNumberFormat="1" applyFont="1" applyFill="1" applyBorder="1"/>
    <xf numFmtId="0" fontId="5" fillId="6" borderId="0" xfId="0" applyFont="1" applyFill="1"/>
    <xf numFmtId="164" fontId="5" fillId="6" borderId="0" xfId="1" applyNumberFormat="1" applyFont="1" applyFill="1" applyBorder="1"/>
    <xf numFmtId="0" fontId="0" fillId="6" borderId="0" xfId="0" applyFill="1"/>
    <xf numFmtId="0" fontId="0" fillId="6" borderId="4" xfId="0" applyFill="1" applyBorder="1"/>
    <xf numFmtId="0" fontId="8" fillId="6" borderId="0" xfId="0" applyFont="1" applyFill="1"/>
    <xf numFmtId="0" fontId="8" fillId="0" borderId="2" xfId="0" applyFont="1" applyBorder="1" applyAlignment="1">
      <alignment wrapText="1"/>
    </xf>
    <xf numFmtId="0" fontId="8" fillId="0" borderId="3" xfId="0" applyFont="1" applyBorder="1"/>
    <xf numFmtId="0" fontId="8" fillId="0" borderId="2" xfId="0" applyFont="1" applyBorder="1"/>
    <xf numFmtId="0" fontId="8" fillId="7" borderId="11" xfId="0" applyFont="1" applyFill="1" applyBorder="1" applyAlignment="1">
      <alignment horizontal="right"/>
    </xf>
    <xf numFmtId="164" fontId="8" fillId="3" borderId="3" xfId="1" applyNumberFormat="1" applyFont="1" applyFill="1" applyBorder="1"/>
    <xf numFmtId="164" fontId="8" fillId="3" borderId="1" xfId="1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17" xfId="0" applyFont="1" applyBorder="1"/>
    <xf numFmtId="0" fontId="8" fillId="0" borderId="8" xfId="0" applyFont="1" applyBorder="1"/>
    <xf numFmtId="4" fontId="8" fillId="7" borderId="15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10" fillId="7" borderId="13" xfId="0" applyFont="1" applyFill="1" applyBorder="1" applyAlignment="1">
      <alignment horizontal="right"/>
    </xf>
    <xf numFmtId="0" fontId="10" fillId="7" borderId="12" xfId="0" applyFont="1" applyFill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164" fontId="10" fillId="7" borderId="13" xfId="1" applyNumberFormat="1" applyFont="1" applyFill="1" applyBorder="1" applyAlignment="1">
      <alignment horizontal="right"/>
    </xf>
    <xf numFmtId="164" fontId="10" fillId="7" borderId="12" xfId="1" applyNumberFormat="1" applyFont="1" applyFill="1" applyBorder="1" applyAlignment="1">
      <alignment horizontal="right"/>
    </xf>
    <xf numFmtId="0" fontId="11" fillId="6" borderId="0" xfId="0" applyFont="1" applyFill="1" applyAlignment="1">
      <alignment horizontal="left" vertical="top" wrapText="1"/>
    </xf>
    <xf numFmtId="0" fontId="8" fillId="0" borderId="1" xfId="0" applyFont="1" applyBorder="1"/>
    <xf numFmtId="0" fontId="8" fillId="8" borderId="11" xfId="0" applyFont="1" applyFill="1" applyBorder="1"/>
    <xf numFmtId="164" fontId="8" fillId="4" borderId="3" xfId="1" applyNumberFormat="1" applyFont="1" applyFill="1" applyBorder="1"/>
    <xf numFmtId="164" fontId="8" fillId="4" borderId="1" xfId="1" applyNumberFormat="1" applyFont="1" applyFill="1" applyBorder="1"/>
    <xf numFmtId="164" fontId="8" fillId="4" borderId="9" xfId="1" applyNumberFormat="1" applyFont="1" applyFill="1" applyBorder="1"/>
    <xf numFmtId="164" fontId="8" fillId="4" borderId="6" xfId="1" applyNumberFormat="1" applyFont="1" applyFill="1" applyBorder="1"/>
    <xf numFmtId="0" fontId="10" fillId="0" borderId="12" xfId="0" applyFont="1" applyBorder="1"/>
    <xf numFmtId="0" fontId="10" fillId="8" borderId="13" xfId="0" applyFont="1" applyFill="1" applyBorder="1"/>
    <xf numFmtId="0" fontId="10" fillId="8" borderId="12" xfId="0" applyFont="1" applyFill="1" applyBorder="1"/>
    <xf numFmtId="0" fontId="10" fillId="9" borderId="14" xfId="0" applyFont="1" applyFill="1" applyBorder="1"/>
    <xf numFmtId="164" fontId="10" fillId="8" borderId="13" xfId="1" applyNumberFormat="1" applyFont="1" applyFill="1" applyBorder="1"/>
    <xf numFmtId="164" fontId="10" fillId="8" borderId="7" xfId="1" applyNumberFormat="1" applyFont="1" applyFill="1" applyBorder="1"/>
    <xf numFmtId="0" fontId="10" fillId="6" borderId="0" xfId="0" applyFont="1" applyFill="1"/>
    <xf numFmtId="0" fontId="13" fillId="5" borderId="0" xfId="0" applyFont="1" applyFill="1" applyAlignment="1">
      <alignment wrapText="1"/>
    </xf>
    <xf numFmtId="9" fontId="8" fillId="4" borderId="3" xfId="1" applyFont="1" applyFill="1" applyBorder="1"/>
    <xf numFmtId="9" fontId="8" fillId="4" borderId="1" xfId="1" applyFont="1" applyFill="1" applyBorder="1"/>
    <xf numFmtId="0" fontId="8" fillId="0" borderId="16" xfId="0" applyFont="1" applyBorder="1" applyAlignment="1">
      <alignment wrapText="1"/>
    </xf>
    <xf numFmtId="0" fontId="8" fillId="8" borderId="15" xfId="0" applyFont="1" applyFill="1" applyBorder="1"/>
    <xf numFmtId="9" fontId="8" fillId="4" borderId="9" xfId="1" applyFont="1" applyFill="1" applyBorder="1"/>
    <xf numFmtId="9" fontId="8" fillId="4" borderId="6" xfId="1" applyFont="1" applyFill="1" applyBorder="1"/>
    <xf numFmtId="0" fontId="10" fillId="0" borderId="10" xfId="0" applyFont="1" applyBorder="1" applyAlignment="1">
      <alignment wrapText="1"/>
    </xf>
    <xf numFmtId="9" fontId="10" fillId="8" borderId="13" xfId="1" applyFont="1" applyFill="1" applyBorder="1"/>
    <xf numFmtId="9" fontId="10" fillId="8" borderId="7" xfId="1" applyFont="1" applyFill="1" applyBorder="1"/>
    <xf numFmtId="0" fontId="11" fillId="6" borderId="18" xfId="0" applyFont="1" applyFill="1" applyBorder="1" applyAlignment="1">
      <alignment vertical="top" wrapText="1"/>
    </xf>
    <xf numFmtId="0" fontId="3" fillId="6" borderId="0" xfId="0" applyFont="1" applyFill="1" applyAlignment="1">
      <alignment horizontal="left" wrapText="1"/>
    </xf>
    <xf numFmtId="0" fontId="2" fillId="10" borderId="0" xfId="0" applyFont="1" applyFill="1" applyAlignment="1">
      <alignment horizontal="right" vertical="center" wrapText="1" indent="3"/>
    </xf>
    <xf numFmtId="0" fontId="7" fillId="10" borderId="0" xfId="0" applyFont="1" applyFill="1" applyAlignment="1">
      <alignment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Related Services Personnel for Ages 3-21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7066935203867316"/>
          <c:y val="0.16613450576387204"/>
          <c:w val="0.46611731075241453"/>
          <c:h val="0.701968792997791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Sheet1!$E$10</c:f>
              <c:strCache>
                <c:ptCount val="1"/>
                <c:pt idx="0">
                  <c:v>Fully Certified 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7F-49C0-9C41-524B9647B7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Sheet1!$A$11:$A$22</c:f>
              <c:strCache>
                <c:ptCount val="12"/>
                <c:pt idx="0">
                  <c:v>Audiologists</c:v>
                </c:pt>
                <c:pt idx="1">
                  <c:v>Counselors and Rehabilitation Counselors</c:v>
                </c:pt>
                <c:pt idx="2">
                  <c:v>Interpreters</c:v>
                </c:pt>
                <c:pt idx="3">
                  <c:v>Medical / Nursing Service Staff</c:v>
                </c:pt>
                <c:pt idx="4">
                  <c:v>Occupational Therapists</c:v>
                </c:pt>
                <c:pt idx="5">
                  <c:v>Orientation and Mobility Specialists</c:v>
                </c:pt>
                <c:pt idx="6">
                  <c:v>Physical Education Teachers and Recreation and Therapeutic Recreation Specialists</c:v>
                </c:pt>
                <c:pt idx="7">
                  <c:v>Physical Therapists</c:v>
                </c:pt>
                <c:pt idx="8">
                  <c:v>Psychologists</c:v>
                </c:pt>
                <c:pt idx="9">
                  <c:v>Social Workers</c:v>
                </c:pt>
                <c:pt idx="10">
                  <c:v>Speech-Language Pathologists (SLP)</c:v>
                </c:pt>
                <c:pt idx="11">
                  <c:v>Total Certified Status</c:v>
                </c:pt>
              </c:strCache>
            </c:strRef>
          </c:cat>
          <c:val>
            <c:numRef>
              <c:f>Sheet1!$E$11:$E$22</c:f>
              <c:numCache>
                <c:formatCode>0.0%</c:formatCode>
                <c:ptCount val="12"/>
                <c:pt idx="0">
                  <c:v>0.98307640750670244</c:v>
                </c:pt>
                <c:pt idx="1">
                  <c:v>0.90044284074134817</c:v>
                </c:pt>
                <c:pt idx="2">
                  <c:v>0.95857988165680474</c:v>
                </c:pt>
                <c:pt idx="3">
                  <c:v>0.96912085250666014</c:v>
                </c:pt>
                <c:pt idx="4">
                  <c:v>0.9892624500945576</c:v>
                </c:pt>
                <c:pt idx="5">
                  <c:v>0.92285084496693603</c:v>
                </c:pt>
                <c:pt idx="6">
                  <c:v>1</c:v>
                </c:pt>
                <c:pt idx="7">
                  <c:v>0.9869801084990959</c:v>
                </c:pt>
                <c:pt idx="8">
                  <c:v>0.98195043103448276</c:v>
                </c:pt>
                <c:pt idx="9">
                  <c:v>0.83377984514381609</c:v>
                </c:pt>
                <c:pt idx="10">
                  <c:v>0.98844793532681097</c:v>
                </c:pt>
                <c:pt idx="11">
                  <c:v>0.95676586615694337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F-49C0-9C41-524B9647B74F}"/>
            </c:ext>
          </c:extLst>
        </c:ser>
        <c:ser>
          <c:idx val="1"/>
          <c:order val="1"/>
          <c:tx>
            <c:strRef>
              <c:f>Sheet1!$F$10</c:f>
              <c:strCache>
                <c:ptCount val="1"/>
                <c:pt idx="0">
                  <c:v>Not Fully Certified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47F-49C0-9C41-524B9647B7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Sheet1!$A$11:$A$22</c:f>
              <c:strCache>
                <c:ptCount val="12"/>
                <c:pt idx="0">
                  <c:v>Audiologists</c:v>
                </c:pt>
                <c:pt idx="1">
                  <c:v>Counselors and Rehabilitation Counselors</c:v>
                </c:pt>
                <c:pt idx="2">
                  <c:v>Interpreters</c:v>
                </c:pt>
                <c:pt idx="3">
                  <c:v>Medical / Nursing Service Staff</c:v>
                </c:pt>
                <c:pt idx="4">
                  <c:v>Occupational Therapists</c:v>
                </c:pt>
                <c:pt idx="5">
                  <c:v>Orientation and Mobility Specialists</c:v>
                </c:pt>
                <c:pt idx="6">
                  <c:v>Physical Education Teachers and Recreation and Therapeutic Recreation Specialists</c:v>
                </c:pt>
                <c:pt idx="7">
                  <c:v>Physical Therapists</c:v>
                </c:pt>
                <c:pt idx="8">
                  <c:v>Psychologists</c:v>
                </c:pt>
                <c:pt idx="9">
                  <c:v>Social Workers</c:v>
                </c:pt>
                <c:pt idx="10">
                  <c:v>Speech-Language Pathologists (SLP)</c:v>
                </c:pt>
                <c:pt idx="11">
                  <c:v>Total Certified Status</c:v>
                </c:pt>
              </c:strCache>
            </c:strRef>
          </c:cat>
          <c:val>
            <c:numRef>
              <c:f>Sheet1!$F$11:$F$22</c:f>
              <c:numCache>
                <c:formatCode>0.0%</c:formatCode>
                <c:ptCount val="12"/>
                <c:pt idx="0">
                  <c:v>1.6923592493297588E-2</c:v>
                </c:pt>
                <c:pt idx="1">
                  <c:v>9.9557159258651801E-2</c:v>
                </c:pt>
                <c:pt idx="2">
                  <c:v>4.1420118343195263E-2</c:v>
                </c:pt>
                <c:pt idx="3">
                  <c:v>3.0879147493339792E-2</c:v>
                </c:pt>
                <c:pt idx="4">
                  <c:v>1.0737549905442319E-2</c:v>
                </c:pt>
                <c:pt idx="5">
                  <c:v>7.7149155033063924E-2</c:v>
                </c:pt>
                <c:pt idx="6">
                  <c:v>0</c:v>
                </c:pt>
                <c:pt idx="7">
                  <c:v>1.3019891500904159E-2</c:v>
                </c:pt>
                <c:pt idx="8">
                  <c:v>1.8049568965517241E-2</c:v>
                </c:pt>
                <c:pt idx="9">
                  <c:v>0.16622015485618397</c:v>
                </c:pt>
                <c:pt idx="10">
                  <c:v>1.1552064673189104E-2</c:v>
                </c:pt>
                <c:pt idx="11">
                  <c:v>4.3234133843056716E-2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7F-49C0-9C41-524B9647B7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89353048"/>
        <c:axId val="589351088"/>
      </c:barChart>
      <c:catAx>
        <c:axId val="5893530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1088"/>
        <c:crosses val="autoZero"/>
        <c:auto val="1"/>
        <c:lblAlgn val="ctr"/>
        <c:lblOffset val="100"/>
        <c:noMultiLvlLbl val="0"/>
      </c:catAx>
      <c:valAx>
        <c:axId val="58935108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Special Education Paraprofessionals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Sheet1!$E$26</c:f>
              <c:strCache>
                <c:ptCount val="1"/>
                <c:pt idx="0">
                  <c:v>Paraprofessionals Qualified %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33-42E6-AAFC-C0A8ED47B4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Sheet1!$A$27:$A$29</c:f>
              <c:strCache>
                <c:ptCount val="3"/>
                <c:pt idx="0">
                  <c:v>Special Education Paraprofessionals for Ages 3-5 (Not Kindergarten)</c:v>
                </c:pt>
                <c:pt idx="1">
                  <c:v>Special Education Paraprofessionals for Ages 5 (Kindergarten)-21</c:v>
                </c:pt>
                <c:pt idx="2">
                  <c:v>Total Special Education Paraprofessionals </c:v>
                </c:pt>
              </c:strCache>
            </c:strRef>
          </c:cat>
          <c:val>
            <c:numRef>
              <c:f>Sheet1!$E$27:$E$29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33-42E6-AAFC-C0A8ED47B4CA}"/>
            </c:ext>
          </c:extLst>
        </c:ser>
        <c:ser>
          <c:idx val="1"/>
          <c:order val="1"/>
          <c:tx>
            <c:strRef>
              <c:f>Sheet1!$F$26</c:f>
              <c:strCache>
                <c:ptCount val="1"/>
                <c:pt idx="0">
                  <c:v>Paraprofessionals Not Qualified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Sheet1!$A$27:$A$29</c:f>
              <c:strCache>
                <c:ptCount val="3"/>
                <c:pt idx="0">
                  <c:v>Special Education Paraprofessionals for Ages 3-5 (Not Kindergarten)</c:v>
                </c:pt>
                <c:pt idx="1">
                  <c:v>Special Education Paraprofessionals for Ages 5 (Kindergarten)-21</c:v>
                </c:pt>
                <c:pt idx="2">
                  <c:v>Total Special Education Paraprofessionals </c:v>
                </c:pt>
              </c:strCache>
            </c:strRef>
          </c:cat>
          <c:val>
            <c:numRef>
              <c:f>Sheet1!$F$27:$F$29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33-42E6-AAFC-C0A8ED47B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9355400"/>
        <c:axId val="589349520"/>
      </c:barChart>
      <c:catAx>
        <c:axId val="589355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49520"/>
        <c:crosses val="autoZero"/>
        <c:auto val="1"/>
        <c:lblAlgn val="ctr"/>
        <c:lblOffset val="100"/>
        <c:noMultiLvlLbl val="0"/>
      </c:catAx>
      <c:valAx>
        <c:axId val="5893495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Special Education Teachers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921335991166759"/>
          <c:y val="0.2372929946256718"/>
          <c:w val="0.64503725756788588"/>
          <c:h val="0.545986439195100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Fully
Qualified %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05D-4A9C-AED5-C07853111A18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5D-4A9C-AED5-C07853111A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2F-4A04-A130-0051AF2E4B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Sheet1!$A$4:$A$6</c:f>
              <c:strCache>
                <c:ptCount val="3"/>
                <c:pt idx="0">
                  <c:v>Special Education Teachers 
3 through 5 (Not Kindergarten)</c:v>
                </c:pt>
                <c:pt idx="1">
                  <c:v>Special Education Teachers 
5 (Kindergarten) through 21</c:v>
                </c:pt>
                <c:pt idx="2">
                  <c:v>Special Education Teachers Total</c:v>
                </c:pt>
              </c:strCache>
            </c:strRef>
          </c:cat>
          <c:val>
            <c:numRef>
              <c:f>Sheet1!$E$4:$E$6</c:f>
              <c:numCache>
                <c:formatCode>0.0%</c:formatCode>
                <c:ptCount val="3"/>
                <c:pt idx="0">
                  <c:v>0.91095716655283432</c:v>
                </c:pt>
                <c:pt idx="1">
                  <c:v>0.94440020956989923</c:v>
                </c:pt>
                <c:pt idx="2">
                  <c:v>0.94168628984878411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F-4A04-A130-0051AF2E4B0D}"/>
            </c:ext>
          </c:extLst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Not Fully 
Qualified 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32F-4A04-A130-0051AF2E4B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Sheet1!$A$4:$A$6</c:f>
              <c:strCache>
                <c:ptCount val="3"/>
                <c:pt idx="0">
                  <c:v>Special Education Teachers 
3 through 5 (Not Kindergarten)</c:v>
                </c:pt>
                <c:pt idx="1">
                  <c:v>Special Education Teachers 
5 (Kindergarten) through 21</c:v>
                </c:pt>
                <c:pt idx="2">
                  <c:v>Special Education Teachers Total</c:v>
                </c:pt>
              </c:strCache>
            </c:strRef>
          </c:cat>
          <c:val>
            <c:numRef>
              <c:f>Sheet1!$F$4:$F$6</c:f>
              <c:numCache>
                <c:formatCode>0.0%</c:formatCode>
                <c:ptCount val="3"/>
                <c:pt idx="0">
                  <c:v>8.904283344716557E-2</c:v>
                </c:pt>
                <c:pt idx="1">
                  <c:v>5.5599790430100861E-2</c:v>
                </c:pt>
                <c:pt idx="2">
                  <c:v>5.8313710151215954E-2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2F-4A04-A130-0051AF2E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9351480"/>
        <c:axId val="589349912"/>
      </c:barChart>
      <c:catAx>
        <c:axId val="589351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49912"/>
        <c:crosses val="autoZero"/>
        <c:auto val="1"/>
        <c:lblAlgn val="ctr"/>
        <c:lblOffset val="100"/>
        <c:noMultiLvlLbl val="0"/>
      </c:catAx>
      <c:valAx>
        <c:axId val="589349912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23</xdr:row>
      <xdr:rowOff>198120</xdr:rowOff>
    </xdr:from>
    <xdr:to>
      <xdr:col>5</xdr:col>
      <xdr:colOff>1158240</xdr:colOff>
      <xdr:row>23</xdr:row>
      <xdr:rowOff>3657600</xdr:rowOff>
    </xdr:to>
    <xdr:graphicFrame macro="">
      <xdr:nvGraphicFramePr>
        <xdr:cNvPr id="4" name="Chart 3" descr="This is a horizontal bar graph displaying the % rates in the 5th and 6th columns from Table 2. " title="Graph for Table 2. Table 2. Related Services Personnel (FTE) for Ages 3 to 2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38100</xdr:rowOff>
    </xdr:from>
    <xdr:to>
      <xdr:col>5</xdr:col>
      <xdr:colOff>1123950</xdr:colOff>
      <xdr:row>29</xdr:row>
      <xdr:rowOff>2781300</xdr:rowOff>
    </xdr:to>
    <xdr:graphicFrame macro="">
      <xdr:nvGraphicFramePr>
        <xdr:cNvPr id="5" name="Chart 4" descr="This is a horizontal bar graph displaying the % rates in the 5th and 6th columns from Table 3. " title="Graph for Table 3. Table 3. Special Education Paraprofessionals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</xdr:colOff>
      <xdr:row>7</xdr:row>
      <xdr:rowOff>99060</xdr:rowOff>
    </xdr:from>
    <xdr:to>
      <xdr:col>5</xdr:col>
      <xdr:colOff>1043940</xdr:colOff>
      <xdr:row>7</xdr:row>
      <xdr:rowOff>2369820</xdr:rowOff>
    </xdr:to>
    <xdr:graphicFrame macro="">
      <xdr:nvGraphicFramePr>
        <xdr:cNvPr id="6" name="Chart 5" descr="This is a horizontal bar graph displaying the % rates in the 5th and 6th columns from Table 1. " title="Graph for Table 1. Special Education Teachers employed (Full Time Equivalent - FTE)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15241</xdr:colOff>
      <xdr:row>0</xdr:row>
      <xdr:rowOff>38101</xdr:rowOff>
    </xdr:from>
    <xdr:to>
      <xdr:col>2</xdr:col>
      <xdr:colOff>45721</xdr:colOff>
      <xdr:row>0</xdr:row>
      <xdr:rowOff>645097</xdr:rowOff>
    </xdr:to>
    <xdr:pic>
      <xdr:nvPicPr>
        <xdr:cNvPr id="8" name="Picture 7" descr="Colorado Department of Education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1" y="38101"/>
          <a:ext cx="3611880" cy="6069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2">
  <a:themeElements>
    <a:clrScheme name="CDE Brand Template Green First">
      <a:dk1>
        <a:srgbClr val="5C6670"/>
      </a:dk1>
      <a:lt1>
        <a:sysClr val="window" lastClr="FFFFFF"/>
      </a:lt1>
      <a:dk2>
        <a:srgbClr val="8FC6E8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2" id="{1DA0CB06-4BD3-4BD3-8A60-A790BA727BF4}" vid="{4D6DD6CD-9588-4531-A095-78A6A411118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selection sqref="A1:F1"/>
    </sheetView>
  </sheetViews>
  <sheetFormatPr defaultColWidth="0" defaultRowHeight="16.5" zeroHeight="1"/>
  <cols>
    <col min="1" max="1" width="34.875" customWidth="1"/>
    <col min="2" max="4" width="17.375" customWidth="1"/>
    <col min="5" max="6" width="17" customWidth="1"/>
    <col min="7" max="7" width="0" hidden="1" customWidth="1"/>
    <col min="8" max="16384" width="8.875" hidden="1"/>
  </cols>
  <sheetData>
    <row r="1" spans="1:6" ht="57.6" customHeight="1">
      <c r="A1" s="55" t="s">
        <v>42</v>
      </c>
      <c r="B1" s="55"/>
      <c r="C1" s="55"/>
      <c r="D1" s="55"/>
      <c r="E1" s="55"/>
      <c r="F1" s="55"/>
    </row>
    <row r="2" spans="1:6">
      <c r="A2" s="12" t="s">
        <v>1</v>
      </c>
      <c r="B2" s="11"/>
      <c r="C2" s="10"/>
      <c r="D2" s="10"/>
      <c r="E2" s="10"/>
      <c r="F2" s="10"/>
    </row>
    <row r="3" spans="1:6" ht="48" customHeight="1">
      <c r="A3" s="1" t="s">
        <v>0</v>
      </c>
      <c r="B3" s="2" t="s">
        <v>30</v>
      </c>
      <c r="C3" s="3" t="s">
        <v>36</v>
      </c>
      <c r="D3" s="4" t="s">
        <v>31</v>
      </c>
      <c r="E3" s="2" t="s">
        <v>28</v>
      </c>
      <c r="F3" s="5" t="s">
        <v>29</v>
      </c>
    </row>
    <row r="4" spans="1:6" ht="48" customHeight="1">
      <c r="A4" s="13" t="s">
        <v>37</v>
      </c>
      <c r="B4" s="14">
        <v>466.82</v>
      </c>
      <c r="C4" s="15">
        <v>45.63</v>
      </c>
      <c r="D4" s="16">
        <f>SUM(B4:C4)</f>
        <v>512.45000000000005</v>
      </c>
      <c r="E4" s="17">
        <f>B4/D4</f>
        <v>0.91095716655283432</v>
      </c>
      <c r="F4" s="18">
        <f>C4/D4</f>
        <v>8.904283344716557E-2</v>
      </c>
    </row>
    <row r="5" spans="1:6" ht="48" customHeight="1" thickBot="1">
      <c r="A5" s="19" t="s">
        <v>38</v>
      </c>
      <c r="B5" s="20">
        <v>5479.75</v>
      </c>
      <c r="C5" s="21">
        <v>322.61</v>
      </c>
      <c r="D5" s="22">
        <f>SUM(B5:C5)</f>
        <v>5802.36</v>
      </c>
      <c r="E5" s="17">
        <f>B5/D5</f>
        <v>0.94440020956989923</v>
      </c>
      <c r="F5" s="18">
        <f>C5/D5</f>
        <v>5.5599790430100861E-2</v>
      </c>
    </row>
    <row r="6" spans="1:6" ht="34.9" customHeight="1" thickTop="1">
      <c r="A6" s="23" t="s">
        <v>23</v>
      </c>
      <c r="B6" s="24">
        <f>SUM(B4:B5)</f>
        <v>5946.57</v>
      </c>
      <c r="C6" s="25">
        <f>SUM(C4:C5)</f>
        <v>368.24</v>
      </c>
      <c r="D6" s="26">
        <f>SUM(D4:D5)</f>
        <v>6314.8099999999995</v>
      </c>
      <c r="E6" s="27">
        <f>B6/D6</f>
        <v>0.94168628984878411</v>
      </c>
      <c r="F6" s="28">
        <f>C6/D6</f>
        <v>5.8313710151215954E-2</v>
      </c>
    </row>
    <row r="7" spans="1:6" ht="141.75" customHeight="1">
      <c r="A7" s="29" t="s">
        <v>41</v>
      </c>
      <c r="B7" s="29"/>
      <c r="C7" s="53"/>
      <c r="D7" s="53"/>
      <c r="E7" s="7"/>
      <c r="F7" s="7"/>
    </row>
    <row r="8" spans="1:6" ht="191.45" customHeight="1">
      <c r="A8" s="10"/>
      <c r="B8" s="10"/>
      <c r="C8" s="10"/>
      <c r="D8" s="10"/>
      <c r="E8" s="10"/>
      <c r="F8" s="10"/>
    </row>
    <row r="9" spans="1:6">
      <c r="A9" s="12" t="s">
        <v>16</v>
      </c>
      <c r="B9" s="10"/>
      <c r="C9" s="10"/>
      <c r="D9" s="10"/>
      <c r="E9" s="10"/>
      <c r="F9" s="10"/>
    </row>
    <row r="10" spans="1:6" ht="33">
      <c r="A10" s="56" t="s">
        <v>2</v>
      </c>
      <c r="B10" s="56" t="s">
        <v>13</v>
      </c>
      <c r="C10" s="56" t="s">
        <v>26</v>
      </c>
      <c r="D10" s="56" t="s">
        <v>32</v>
      </c>
      <c r="E10" s="56" t="s">
        <v>15</v>
      </c>
      <c r="F10" s="56" t="s">
        <v>14</v>
      </c>
    </row>
    <row r="11" spans="1:6">
      <c r="A11" s="13" t="s">
        <v>3</v>
      </c>
      <c r="B11" s="30">
        <v>58.67</v>
      </c>
      <c r="C11" s="30">
        <v>1.01</v>
      </c>
      <c r="D11" s="31">
        <f>SUM(B11:C11)</f>
        <v>59.68</v>
      </c>
      <c r="E11" s="32">
        <f>B11/D11</f>
        <v>0.98307640750670244</v>
      </c>
      <c r="F11" s="33">
        <f>C11/D11</f>
        <v>1.6923592493297588E-2</v>
      </c>
    </row>
    <row r="12" spans="1:6" ht="33">
      <c r="A12" s="13" t="s">
        <v>4</v>
      </c>
      <c r="B12" s="30">
        <v>54.9</v>
      </c>
      <c r="C12" s="30">
        <v>6.07</v>
      </c>
      <c r="D12" s="31">
        <f t="shared" ref="D12:D21" si="0">SUM(B12:C12)</f>
        <v>60.97</v>
      </c>
      <c r="E12" s="32">
        <f t="shared" ref="E12:E21" si="1">B12/D12</f>
        <v>0.90044284074134817</v>
      </c>
      <c r="F12" s="33">
        <f t="shared" ref="F12:F21" si="2">C12/D12</f>
        <v>9.9557159258651801E-2</v>
      </c>
    </row>
    <row r="13" spans="1:6">
      <c r="A13" s="13" t="s">
        <v>5</v>
      </c>
      <c r="B13" s="30">
        <v>100.44</v>
      </c>
      <c r="C13" s="30">
        <v>4.34</v>
      </c>
      <c r="D13" s="31">
        <f t="shared" si="0"/>
        <v>104.78</v>
      </c>
      <c r="E13" s="32">
        <f t="shared" si="1"/>
        <v>0.95857988165680474</v>
      </c>
      <c r="F13" s="33">
        <f t="shared" si="2"/>
        <v>4.1420118343195263E-2</v>
      </c>
    </row>
    <row r="14" spans="1:6">
      <c r="A14" s="13" t="s">
        <v>6</v>
      </c>
      <c r="B14" s="30">
        <v>240.09</v>
      </c>
      <c r="C14" s="30">
        <v>7.65</v>
      </c>
      <c r="D14" s="31">
        <f t="shared" si="0"/>
        <v>247.74</v>
      </c>
      <c r="E14" s="32">
        <f t="shared" si="1"/>
        <v>0.96912085250666014</v>
      </c>
      <c r="F14" s="33">
        <f t="shared" si="2"/>
        <v>3.0879147493339792E-2</v>
      </c>
    </row>
    <row r="15" spans="1:6">
      <c r="A15" s="13" t="s">
        <v>7</v>
      </c>
      <c r="B15" s="30">
        <v>470.79</v>
      </c>
      <c r="C15" s="30">
        <v>5.1100000000000003</v>
      </c>
      <c r="D15" s="31">
        <f t="shared" si="0"/>
        <v>475.90000000000003</v>
      </c>
      <c r="E15" s="32">
        <f t="shared" si="1"/>
        <v>0.9892624500945576</v>
      </c>
      <c r="F15" s="33">
        <f t="shared" si="2"/>
        <v>1.0737549905442319E-2</v>
      </c>
    </row>
    <row r="16" spans="1:6">
      <c r="A16" s="13" t="s">
        <v>8</v>
      </c>
      <c r="B16" s="30">
        <v>12.56</v>
      </c>
      <c r="C16" s="30">
        <v>1.05</v>
      </c>
      <c r="D16" s="31">
        <f t="shared" si="0"/>
        <v>13.610000000000001</v>
      </c>
      <c r="E16" s="32">
        <f t="shared" si="1"/>
        <v>0.92285084496693603</v>
      </c>
      <c r="F16" s="33">
        <f t="shared" si="2"/>
        <v>7.7149155033063924E-2</v>
      </c>
    </row>
    <row r="17" spans="1:6" ht="52.5" customHeight="1">
      <c r="A17" s="13" t="s">
        <v>9</v>
      </c>
      <c r="B17" s="30">
        <v>21.52</v>
      </c>
      <c r="C17" s="30">
        <v>0</v>
      </c>
      <c r="D17" s="31">
        <f t="shared" si="0"/>
        <v>21.52</v>
      </c>
      <c r="E17" s="32">
        <f t="shared" si="1"/>
        <v>1</v>
      </c>
      <c r="F17" s="33">
        <f t="shared" si="2"/>
        <v>0</v>
      </c>
    </row>
    <row r="18" spans="1:6">
      <c r="A18" s="13" t="s">
        <v>10</v>
      </c>
      <c r="B18" s="30">
        <v>109.16</v>
      </c>
      <c r="C18" s="30">
        <v>1.44</v>
      </c>
      <c r="D18" s="31">
        <f t="shared" si="0"/>
        <v>110.6</v>
      </c>
      <c r="E18" s="32">
        <f t="shared" si="1"/>
        <v>0.9869801084990959</v>
      </c>
      <c r="F18" s="33">
        <f t="shared" si="2"/>
        <v>1.3019891500904159E-2</v>
      </c>
    </row>
    <row r="19" spans="1:6">
      <c r="A19" s="13" t="s">
        <v>11</v>
      </c>
      <c r="B19" s="30">
        <v>838.35</v>
      </c>
      <c r="C19" s="30">
        <v>15.41</v>
      </c>
      <c r="D19" s="31">
        <f t="shared" si="0"/>
        <v>853.76</v>
      </c>
      <c r="E19" s="32">
        <f t="shared" si="1"/>
        <v>0.98195043103448276</v>
      </c>
      <c r="F19" s="33">
        <f t="shared" si="2"/>
        <v>1.8049568965517241E-2</v>
      </c>
    </row>
    <row r="20" spans="1:6">
      <c r="A20" s="13" t="s">
        <v>12</v>
      </c>
      <c r="B20" s="30">
        <v>566.41999999999996</v>
      </c>
      <c r="C20" s="30">
        <v>112.92</v>
      </c>
      <c r="D20" s="31">
        <f t="shared" si="0"/>
        <v>679.33999999999992</v>
      </c>
      <c r="E20" s="32">
        <f t="shared" si="1"/>
        <v>0.83377984514381609</v>
      </c>
      <c r="F20" s="33">
        <f t="shared" si="2"/>
        <v>0.16622015485618397</v>
      </c>
    </row>
    <row r="21" spans="1:6" ht="17.25" thickBot="1">
      <c r="A21" s="19" t="s">
        <v>35</v>
      </c>
      <c r="B21" s="30">
        <v>1291.17</v>
      </c>
      <c r="C21" s="30">
        <v>15.09</v>
      </c>
      <c r="D21" s="31">
        <f t="shared" si="0"/>
        <v>1306.26</v>
      </c>
      <c r="E21" s="34">
        <f t="shared" si="1"/>
        <v>0.98844793532681097</v>
      </c>
      <c r="F21" s="35">
        <f t="shared" si="2"/>
        <v>1.1552064673189104E-2</v>
      </c>
    </row>
    <row r="22" spans="1:6" ht="17.25" thickTop="1">
      <c r="A22" s="36" t="s">
        <v>33</v>
      </c>
      <c r="B22" s="37">
        <f>SUM(B11:B21)</f>
        <v>3764.07</v>
      </c>
      <c r="C22" s="38">
        <f t="shared" ref="C22" si="3">SUM(C11:C21)</f>
        <v>170.09</v>
      </c>
      <c r="D22" s="39">
        <f>SUM(D11:D21)</f>
        <v>3934.16</v>
      </c>
      <c r="E22" s="40">
        <f t="shared" ref="E22" si="4">B22/D22</f>
        <v>0.95676586615694337</v>
      </c>
      <c r="F22" s="41">
        <f t="shared" ref="F22" si="5">C22/D22</f>
        <v>4.3234133843056716E-2</v>
      </c>
    </row>
    <row r="23" spans="1:6">
      <c r="A23" s="42" t="s">
        <v>27</v>
      </c>
      <c r="B23" s="8"/>
      <c r="C23" s="8"/>
      <c r="D23" s="8"/>
      <c r="E23" s="9"/>
      <c r="F23" s="9"/>
    </row>
    <row r="24" spans="1:6" ht="316.14999999999998" customHeight="1">
      <c r="A24" s="10"/>
      <c r="B24" s="10"/>
      <c r="C24" s="10"/>
      <c r="D24" s="10"/>
      <c r="E24" s="10"/>
      <c r="F24" s="10"/>
    </row>
    <row r="25" spans="1:6">
      <c r="A25" s="10" t="s">
        <v>22</v>
      </c>
      <c r="B25" s="10"/>
      <c r="C25" s="10"/>
      <c r="D25" s="10"/>
      <c r="E25" s="10"/>
      <c r="F25" s="10"/>
    </row>
    <row r="26" spans="1:6" ht="49.5">
      <c r="A26" s="43" t="s">
        <v>2</v>
      </c>
      <c r="B26" s="43" t="s">
        <v>18</v>
      </c>
      <c r="C26" s="43" t="s">
        <v>19</v>
      </c>
      <c r="D26" s="43" t="s">
        <v>34</v>
      </c>
      <c r="E26" s="43" t="s">
        <v>20</v>
      </c>
      <c r="F26" s="43" t="s">
        <v>21</v>
      </c>
    </row>
    <row r="27" spans="1:6" ht="33">
      <c r="A27" s="13" t="s">
        <v>39</v>
      </c>
      <c r="B27" s="14">
        <v>641.32000000000005</v>
      </c>
      <c r="C27" s="15">
        <v>0</v>
      </c>
      <c r="D27" s="31">
        <f>SUM(B27:C27)</f>
        <v>641.32000000000005</v>
      </c>
      <c r="E27" s="44">
        <f>B27/D27</f>
        <v>1</v>
      </c>
      <c r="F27" s="45">
        <f>C27/D27</f>
        <v>0</v>
      </c>
    </row>
    <row r="28" spans="1:6" ht="33.75" thickBot="1">
      <c r="A28" s="46" t="s">
        <v>40</v>
      </c>
      <c r="B28" s="20">
        <v>8054.05</v>
      </c>
      <c r="C28" s="21">
        <v>0</v>
      </c>
      <c r="D28" s="47">
        <f>SUM(B28:C28)</f>
        <v>8054.05</v>
      </c>
      <c r="E28" s="48">
        <f t="shared" ref="E28:E29" si="6">B28/D28</f>
        <v>1</v>
      </c>
      <c r="F28" s="49">
        <f t="shared" ref="F28:F29" si="7">C28/D28</f>
        <v>0</v>
      </c>
    </row>
    <row r="29" spans="1:6" ht="33.75" thickTop="1">
      <c r="A29" s="50" t="s">
        <v>17</v>
      </c>
      <c r="B29" s="37">
        <f>SUM(B27:B28)</f>
        <v>8695.3700000000008</v>
      </c>
      <c r="C29" s="38">
        <f>SUM(C27:C28)</f>
        <v>0</v>
      </c>
      <c r="D29" s="39">
        <f>SUM(D27:D28)</f>
        <v>8695.3700000000008</v>
      </c>
      <c r="E29" s="51">
        <f t="shared" si="6"/>
        <v>1</v>
      </c>
      <c r="F29" s="52">
        <f t="shared" si="7"/>
        <v>0</v>
      </c>
    </row>
    <row r="30" spans="1:6" ht="226.15" customHeight="1">
      <c r="A30" s="10"/>
      <c r="B30" s="10"/>
      <c r="C30" s="10"/>
      <c r="D30" s="10"/>
      <c r="E30" s="10"/>
      <c r="F30" s="10"/>
    </row>
    <row r="31" spans="1:6" s="6" customFormat="1">
      <c r="A31" s="54" t="s">
        <v>25</v>
      </c>
      <c r="B31" s="54"/>
      <c r="C31" s="54"/>
      <c r="D31" s="54"/>
      <c r="E31" s="54"/>
      <c r="F31" s="54"/>
    </row>
    <row r="32" spans="1:6">
      <c r="A32" s="12" t="s">
        <v>24</v>
      </c>
      <c r="B32" s="10"/>
      <c r="C32" s="10"/>
      <c r="D32" s="10"/>
      <c r="E32" s="10"/>
      <c r="F32" s="10"/>
    </row>
    <row r="33" customFormat="1" hidden="1"/>
    <row r="34" customFormat="1" hidden="1"/>
    <row r="35" customFormat="1" hidden="1"/>
    <row r="36" customFormat="1" hidden="1"/>
    <row r="37" customFormat="1" hidden="1"/>
    <row r="38" customFormat="1" hidden="1"/>
    <row r="39" customFormat="1" hidden="1"/>
    <row r="40" customFormat="1" hidden="1"/>
    <row r="41" customFormat="1" hidden="1"/>
    <row r="42" customFormat="1" hidden="1"/>
    <row r="43" customFormat="1" hidden="1"/>
    <row r="44" customFormat="1" hidden="1"/>
    <row r="45" customFormat="1" hidden="1"/>
    <row r="46" customFormat="1" hidden="1"/>
    <row r="47" customFormat="1" hidden="1"/>
    <row r="48" customFormat="1" hidden="1"/>
    <row r="49" customFormat="1" hidden="1"/>
    <row r="50" customFormat="1" hidden="1"/>
    <row r="51" customFormat="1" hidden="1"/>
    <row r="52" customFormat="1" hidden="1"/>
    <row r="53" customFormat="1" hidden="1"/>
    <row r="54" customFormat="1" hidden="1"/>
    <row r="55" customFormat="1" hidden="1"/>
    <row r="56" customFormat="1" hidden="1"/>
    <row r="57" customFormat="1" hidden="1"/>
    <row r="58" customFormat="1" hidden="1"/>
    <row r="59" customFormat="1" hidden="1"/>
    <row r="60" customFormat="1" hidden="1"/>
    <row r="61" customFormat="1" hidden="1"/>
    <row r="62" customFormat="1" hidden="1"/>
    <row r="63" customFormat="1" hidden="1"/>
  </sheetData>
  <mergeCells count="2">
    <mergeCell ref="A1:F1"/>
    <mergeCell ref="A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Fails, Josh</cp:lastModifiedBy>
  <dcterms:created xsi:type="dcterms:W3CDTF">2018-06-11T19:26:51Z</dcterms:created>
  <dcterms:modified xsi:type="dcterms:W3CDTF">2024-02-12T21:38:17Z</dcterms:modified>
</cp:coreProperties>
</file>